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2BE8893E-2693-455C-8F05-00C6F17C85FD}" xr6:coauthVersionLast="47" xr6:coauthVersionMax="47" xr10:uidLastSave="{00000000-0000-0000-0000-000000000000}"/>
  <bookViews>
    <workbookView xWindow="-110" yWindow="-110" windowWidth="38620" windowHeight="21100" xr2:uid="{42E102AC-55FD-4D61-8FA8-24FBB3792094}"/>
  </bookViews>
  <sheets>
    <sheet name="Qn 1" sheetId="1" r:id="rId1"/>
    <sheet name="Qn 2" sheetId="2" r:id="rId2"/>
    <sheet name="Qn 3a" sheetId="6" r:id="rId3"/>
    <sheet name="Qn 3b" sheetId="7" r:id="rId4"/>
    <sheet name="Qn 3c" sheetId="5" r:id="rId5"/>
    <sheet name="Qn 3d" sheetId="3" r:id="rId6"/>
  </sheets>
  <calcPr calcId="181029"/>
</workbook>
</file>

<file path=xl/calcChain.xml><?xml version="1.0" encoding="utf-8"?>
<calcChain xmlns="http://schemas.openxmlformats.org/spreadsheetml/2006/main">
  <c r="B4" i="3" l="1"/>
  <c r="C4" i="3"/>
  <c r="B5" i="3"/>
  <c r="C5" i="3" s="1"/>
  <c r="D4" i="3"/>
  <c r="D17" i="3" s="1"/>
  <c r="D29" i="3"/>
  <c r="D30" i="3"/>
  <c r="D31" i="3"/>
  <c r="D32" i="3"/>
  <c r="B4" i="5"/>
  <c r="C4" i="5"/>
  <c r="B5" i="5"/>
  <c r="C5" i="5" s="1"/>
  <c r="D4" i="5"/>
  <c r="D31" i="5"/>
  <c r="D32" i="5"/>
  <c r="D33" i="5"/>
  <c r="D4" i="7"/>
  <c r="D20" i="7" s="1"/>
  <c r="D32" i="7"/>
  <c r="D33" i="7"/>
  <c r="D39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/>
  <c r="A36" i="5"/>
  <c r="A37" i="5"/>
  <c r="A38" i="5"/>
  <c r="A39" i="5"/>
  <c r="D38" i="5"/>
  <c r="D37" i="5"/>
  <c r="D36" i="5"/>
  <c r="D35" i="5"/>
  <c r="D34" i="5"/>
  <c r="D27" i="5"/>
  <c r="D26" i="5"/>
  <c r="D25" i="5"/>
  <c r="D21" i="5"/>
  <c r="D20" i="5"/>
  <c r="D19" i="5"/>
  <c r="D18" i="5"/>
  <c r="D17" i="5"/>
  <c r="D13" i="5"/>
  <c r="D12" i="5"/>
  <c r="D11" i="5"/>
  <c r="D10" i="5"/>
  <c r="D9" i="5"/>
  <c r="D8" i="5"/>
  <c r="E4" i="5"/>
  <c r="B4" i="7"/>
  <c r="E4" i="7" s="1"/>
  <c r="C4" i="7"/>
  <c r="A5" i="7"/>
  <c r="A6" i="7"/>
  <c r="A7" i="7"/>
  <c r="A8" i="7"/>
  <c r="A9" i="7"/>
  <c r="A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D37" i="7"/>
  <c r="D36" i="7"/>
  <c r="D35" i="7"/>
  <c r="D26" i="7"/>
  <c r="D25" i="7"/>
  <c r="D14" i="7"/>
  <c r="D8" i="7"/>
  <c r="D7" i="7"/>
  <c r="D6" i="7"/>
  <c r="D5" i="7"/>
  <c r="B4" i="6"/>
  <c r="D4" i="6"/>
  <c r="D39" i="6"/>
  <c r="A5" i="6"/>
  <c r="A6" i="6"/>
  <c r="A7" i="6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/>
  <c r="A36" i="6" s="1"/>
  <c r="A37" i="6" s="1"/>
  <c r="A38" i="6" s="1"/>
  <c r="A39" i="6" s="1"/>
  <c r="D38" i="6"/>
  <c r="D31" i="6"/>
  <c r="D30" i="6"/>
  <c r="D29" i="6"/>
  <c r="D19" i="6"/>
  <c r="D13" i="6"/>
  <c r="D12" i="6"/>
  <c r="D11" i="6"/>
  <c r="D10" i="6"/>
  <c r="D39" i="3"/>
  <c r="A5" i="3"/>
  <c r="A6" i="3"/>
  <c r="A7" i="3"/>
  <c r="A8" i="3"/>
  <c r="A9" i="3" s="1"/>
  <c r="A10" i="3" s="1"/>
  <c r="A11" i="3" s="1"/>
  <c r="A12" i="3" s="1"/>
  <c r="A13" i="3"/>
  <c r="A14" i="3"/>
  <c r="A15" i="3"/>
  <c r="A16" i="3"/>
  <c r="A17" i="3"/>
  <c r="A18" i="3"/>
  <c r="A19" i="3"/>
  <c r="A20" i="3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D37" i="3"/>
  <c r="D36" i="3"/>
  <c r="D35" i="3"/>
  <c r="D34" i="3"/>
  <c r="D28" i="3"/>
  <c r="D27" i="3"/>
  <c r="D26" i="3"/>
  <c r="D25" i="3"/>
  <c r="D21" i="3"/>
  <c r="D16" i="3"/>
  <c r="D15" i="3"/>
  <c r="D14" i="3"/>
  <c r="D13" i="3"/>
  <c r="D12" i="3"/>
  <c r="D11" i="3"/>
  <c r="D10" i="3"/>
  <c r="D9" i="3"/>
  <c r="B4" i="2"/>
  <c r="C4" i="2"/>
  <c r="B5" i="2"/>
  <c r="C5" i="2"/>
  <c r="B6" i="2"/>
  <c r="C6" i="2"/>
  <c r="B7" i="2"/>
  <c r="C7" i="2"/>
  <c r="D4" i="2"/>
  <c r="D39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D38" i="2"/>
  <c r="D37" i="2"/>
  <c r="D36" i="2"/>
  <c r="D35" i="2"/>
  <c r="D34" i="2"/>
  <c r="D33" i="2"/>
  <c r="D29" i="2"/>
  <c r="D20" i="2"/>
  <c r="D19" i="2"/>
  <c r="D17" i="2"/>
  <c r="D13" i="2"/>
  <c r="D10" i="2"/>
  <c r="D9" i="2"/>
  <c r="D8" i="2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/>
  <c r="A18" i="1"/>
  <c r="A19" i="1"/>
  <c r="A20" i="1"/>
  <c r="A21" i="1"/>
  <c r="A22" i="1"/>
  <c r="A23" i="1" s="1"/>
  <c r="A24" i="1" s="1"/>
  <c r="A25" i="1" s="1"/>
  <c r="A26" i="1"/>
  <c r="A27" i="1"/>
  <c r="A28" i="1"/>
  <c r="A29" i="1"/>
  <c r="A30" i="1"/>
  <c r="A31" i="1" s="1"/>
  <c r="A32" i="1" s="1"/>
  <c r="A33" i="1" s="1"/>
  <c r="A34" i="1" s="1"/>
  <c r="A35" i="1" s="1"/>
  <c r="A36" i="1" s="1"/>
  <c r="A37" i="1" s="1"/>
  <c r="A38" i="1" s="1"/>
  <c r="A39" i="1" s="1"/>
  <c r="B4" i="1"/>
  <c r="D4" i="1"/>
  <c r="D15" i="1" s="1"/>
  <c r="D34" i="1"/>
  <c r="D36" i="1"/>
  <c r="D38" i="1"/>
  <c r="D25" i="1"/>
  <c r="D26" i="1"/>
  <c r="D27" i="1"/>
  <c r="D28" i="1"/>
  <c r="D8" i="1"/>
  <c r="D9" i="1"/>
  <c r="D5" i="1"/>
  <c r="B8" i="2" l="1"/>
  <c r="E4" i="2"/>
  <c r="D36" i="6"/>
  <c r="D22" i="6"/>
  <c r="D8" i="6"/>
  <c r="D35" i="6"/>
  <c r="D21" i="6"/>
  <c r="D7" i="6"/>
  <c r="D37" i="6"/>
  <c r="D34" i="6"/>
  <c r="D18" i="6"/>
  <c r="D33" i="6"/>
  <c r="D17" i="6"/>
  <c r="D32" i="6"/>
  <c r="D16" i="6"/>
  <c r="D26" i="6"/>
  <c r="D28" i="6"/>
  <c r="D9" i="6"/>
  <c r="D20" i="6"/>
  <c r="D27" i="6"/>
  <c r="D6" i="6"/>
  <c r="D5" i="6"/>
  <c r="D25" i="6"/>
  <c r="D24" i="6"/>
  <c r="D23" i="6"/>
  <c r="D15" i="6"/>
  <c r="D14" i="6"/>
  <c r="D9" i="7"/>
  <c r="D39" i="7"/>
  <c r="D30" i="1"/>
  <c r="D35" i="1"/>
  <c r="D26" i="2"/>
  <c r="D12" i="2"/>
  <c r="D25" i="2"/>
  <c r="D11" i="2"/>
  <c r="D32" i="2"/>
  <c r="D16" i="2"/>
  <c r="D15" i="2"/>
  <c r="D31" i="2"/>
  <c r="D30" i="2"/>
  <c r="D14" i="2"/>
  <c r="D13" i="7"/>
  <c r="D38" i="7"/>
  <c r="D29" i="1"/>
  <c r="D18" i="2"/>
  <c r="D31" i="7"/>
  <c r="D17" i="1"/>
  <c r="D24" i="2"/>
  <c r="D22" i="7"/>
  <c r="D18" i="7"/>
  <c r="D19" i="7"/>
  <c r="D22" i="1"/>
  <c r="D21" i="1"/>
  <c r="D22" i="2"/>
  <c r="D20" i="1"/>
  <c r="D19" i="1"/>
  <c r="D16" i="1"/>
  <c r="D6" i="2"/>
  <c r="E6" i="2" s="1"/>
  <c r="D27" i="2"/>
  <c r="C4" i="6"/>
  <c r="E4" i="6" s="1"/>
  <c r="B5" i="6"/>
  <c r="D23" i="7"/>
  <c r="D11" i="1"/>
  <c r="D12" i="1"/>
  <c r="D13" i="1"/>
  <c r="D14" i="1"/>
  <c r="D31" i="1"/>
  <c r="D33" i="1"/>
  <c r="D32" i="1"/>
  <c r="D37" i="1"/>
  <c r="D6" i="1"/>
  <c r="D7" i="1"/>
  <c r="D24" i="1"/>
  <c r="D18" i="1"/>
  <c r="D5" i="2"/>
  <c r="E5" i="2" s="1"/>
  <c r="D20" i="3"/>
  <c r="D6" i="3"/>
  <c r="D33" i="3"/>
  <c r="D38" i="3"/>
  <c r="D19" i="3"/>
  <c r="D5" i="3"/>
  <c r="E4" i="3"/>
  <c r="D24" i="3"/>
  <c r="D8" i="3"/>
  <c r="D23" i="3"/>
  <c r="D7" i="3"/>
  <c r="D22" i="3"/>
  <c r="D10" i="1"/>
  <c r="D7" i="2"/>
  <c r="E7" i="2" s="1"/>
  <c r="D18" i="3"/>
  <c r="D34" i="7"/>
  <c r="D17" i="7"/>
  <c r="D29" i="7"/>
  <c r="D30" i="7"/>
  <c r="D16" i="7"/>
  <c r="D15" i="7"/>
  <c r="D28" i="7"/>
  <c r="D12" i="7"/>
  <c r="D11" i="7"/>
  <c r="D27" i="7"/>
  <c r="D10" i="7"/>
  <c r="D23" i="1"/>
  <c r="D21" i="2"/>
  <c r="B5" i="7"/>
  <c r="D23" i="2"/>
  <c r="D21" i="7"/>
  <c r="D39" i="1"/>
  <c r="C4" i="1"/>
  <c r="E4" i="1" s="1"/>
  <c r="D28" i="2"/>
  <c r="D24" i="7"/>
  <c r="D30" i="5"/>
  <c r="D16" i="5"/>
  <c r="D29" i="5"/>
  <c r="D15" i="5"/>
  <c r="D14" i="5"/>
  <c r="D28" i="5"/>
  <c r="D24" i="5"/>
  <c r="D7" i="5"/>
  <c r="D23" i="5"/>
  <c r="D6" i="5"/>
  <c r="D22" i="5"/>
  <c r="D5" i="5"/>
  <c r="E5" i="5" s="1"/>
  <c r="E5" i="3"/>
  <c r="B6" i="5"/>
  <c r="B6" i="3"/>
  <c r="C6" i="5" l="1"/>
  <c r="E6" i="5"/>
  <c r="B7" i="5"/>
  <c r="C5" i="6"/>
  <c r="B6" i="6"/>
  <c r="E5" i="6"/>
  <c r="C6" i="3"/>
  <c r="E6" i="3" s="1"/>
  <c r="B7" i="3"/>
  <c r="C5" i="7"/>
  <c r="B6" i="7" s="1"/>
  <c r="E5" i="7"/>
  <c r="B5" i="1"/>
  <c r="C8" i="2"/>
  <c r="E8" i="2" s="1"/>
  <c r="B9" i="2"/>
  <c r="C6" i="7" l="1"/>
  <c r="B7" i="7"/>
  <c r="E6" i="7"/>
  <c r="C5" i="1"/>
  <c r="B6" i="1"/>
  <c r="E5" i="1"/>
  <c r="C9" i="2"/>
  <c r="B10" i="2"/>
  <c r="E9" i="2"/>
  <c r="C7" i="3"/>
  <c r="E7" i="3" s="1"/>
  <c r="B8" i="3"/>
  <c r="C6" i="6"/>
  <c r="B7" i="6"/>
  <c r="E6" i="6"/>
  <c r="C7" i="5"/>
  <c r="B8" i="5" s="1"/>
  <c r="C8" i="5" l="1"/>
  <c r="E8" i="5" s="1"/>
  <c r="C7" i="6"/>
  <c r="B8" i="6" s="1"/>
  <c r="E7" i="5"/>
  <c r="C8" i="3"/>
  <c r="B9" i="3" s="1"/>
  <c r="C10" i="2"/>
  <c r="B11" i="2" s="1"/>
  <c r="E10" i="2"/>
  <c r="C6" i="1"/>
  <c r="E6" i="1"/>
  <c r="B7" i="1"/>
  <c r="B8" i="7"/>
  <c r="C7" i="7"/>
  <c r="E7" i="7"/>
  <c r="C11" i="2" l="1"/>
  <c r="E11" i="2" s="1"/>
  <c r="B12" i="2"/>
  <c r="C9" i="3"/>
  <c r="B10" i="3"/>
  <c r="E9" i="3"/>
  <c r="C8" i="6"/>
  <c r="E8" i="6" s="1"/>
  <c r="B9" i="6"/>
  <c r="C8" i="7"/>
  <c r="B9" i="7" s="1"/>
  <c r="E8" i="7"/>
  <c r="C7" i="1"/>
  <c r="E7" i="1" s="1"/>
  <c r="B8" i="1"/>
  <c r="E8" i="3"/>
  <c r="E7" i="6"/>
  <c r="B9" i="5"/>
  <c r="C9" i="7" l="1"/>
  <c r="B10" i="7" s="1"/>
  <c r="E9" i="7"/>
  <c r="C9" i="5"/>
  <c r="B10" i="5" s="1"/>
  <c r="C8" i="1"/>
  <c r="B9" i="1" s="1"/>
  <c r="C9" i="6"/>
  <c r="E9" i="6" s="1"/>
  <c r="B10" i="6"/>
  <c r="C10" i="3"/>
  <c r="B11" i="3"/>
  <c r="E10" i="3"/>
  <c r="C12" i="2"/>
  <c r="E12" i="2" s="1"/>
  <c r="C9" i="1" l="1"/>
  <c r="B10" i="1" s="1"/>
  <c r="E9" i="1"/>
  <c r="C10" i="5"/>
  <c r="B11" i="5"/>
  <c r="E10" i="5"/>
  <c r="C10" i="7"/>
  <c r="B11" i="7" s="1"/>
  <c r="E10" i="7"/>
  <c r="C11" i="3"/>
  <c r="B12" i="3"/>
  <c r="E11" i="3"/>
  <c r="C10" i="6"/>
  <c r="B11" i="6" s="1"/>
  <c r="B13" i="2"/>
  <c r="E8" i="1"/>
  <c r="E9" i="5"/>
  <c r="C11" i="6" l="1"/>
  <c r="B12" i="6"/>
  <c r="E11" i="6"/>
  <c r="C11" i="7"/>
  <c r="B12" i="7" s="1"/>
  <c r="E11" i="7"/>
  <c r="C10" i="1"/>
  <c r="E10" i="1"/>
  <c r="B11" i="1"/>
  <c r="C13" i="2"/>
  <c r="B14" i="2"/>
  <c r="E13" i="2"/>
  <c r="C11" i="5"/>
  <c r="E11" i="5" s="1"/>
  <c r="E10" i="6"/>
  <c r="C12" i="3"/>
  <c r="B13" i="3" s="1"/>
  <c r="E12" i="3"/>
  <c r="E13" i="3" l="1"/>
  <c r="C13" i="3"/>
  <c r="B14" i="3" s="1"/>
  <c r="C12" i="7"/>
  <c r="B13" i="7" s="1"/>
  <c r="E12" i="7"/>
  <c r="C14" i="2"/>
  <c r="B15" i="2" s="1"/>
  <c r="E14" i="2"/>
  <c r="C11" i="1"/>
  <c r="B12" i="1" s="1"/>
  <c r="E11" i="1"/>
  <c r="B12" i="5"/>
  <c r="C12" i="6"/>
  <c r="E12" i="6" s="1"/>
  <c r="C12" i="1" l="1"/>
  <c r="E12" i="1" s="1"/>
  <c r="B13" i="1"/>
  <c r="C15" i="2"/>
  <c r="B16" i="2" s="1"/>
  <c r="C13" i="7"/>
  <c r="E13" i="7" s="1"/>
  <c r="B14" i="7"/>
  <c r="C14" i="3"/>
  <c r="E14" i="3" s="1"/>
  <c r="B13" i="6"/>
  <c r="C12" i="5"/>
  <c r="E12" i="5" s="1"/>
  <c r="B13" i="5"/>
  <c r="C16" i="2" l="1"/>
  <c r="B17" i="2"/>
  <c r="E16" i="2"/>
  <c r="C13" i="6"/>
  <c r="B14" i="6"/>
  <c r="E13" i="6"/>
  <c r="C13" i="5"/>
  <c r="B14" i="5" s="1"/>
  <c r="B15" i="3"/>
  <c r="C14" i="7"/>
  <c r="E14" i="7" s="1"/>
  <c r="B15" i="7"/>
  <c r="E15" i="2"/>
  <c r="C13" i="1"/>
  <c r="E13" i="1" s="1"/>
  <c r="C14" i="5" l="1"/>
  <c r="B15" i="5"/>
  <c r="E14" i="5"/>
  <c r="B14" i="1"/>
  <c r="C15" i="7"/>
  <c r="E15" i="7" s="1"/>
  <c r="C14" i="6"/>
  <c r="B15" i="6"/>
  <c r="E14" i="6"/>
  <c r="B16" i="3"/>
  <c r="C15" i="3"/>
  <c r="E15" i="3" s="1"/>
  <c r="E13" i="5"/>
  <c r="C17" i="2"/>
  <c r="B18" i="2" s="1"/>
  <c r="E17" i="2"/>
  <c r="C18" i="2" l="1"/>
  <c r="B19" i="2"/>
  <c r="E18" i="2"/>
  <c r="E16" i="3"/>
  <c r="C16" i="3"/>
  <c r="B17" i="3"/>
  <c r="C15" i="6"/>
  <c r="E15" i="6"/>
  <c r="B16" i="6"/>
  <c r="B16" i="7"/>
  <c r="C14" i="1"/>
  <c r="E14" i="1" s="1"/>
  <c r="C15" i="5"/>
  <c r="B16" i="5"/>
  <c r="E15" i="5"/>
  <c r="C16" i="5" l="1"/>
  <c r="E16" i="5" s="1"/>
  <c r="B17" i="5"/>
  <c r="C16" i="7"/>
  <c r="B17" i="7" s="1"/>
  <c r="B15" i="1"/>
  <c r="C16" i="6"/>
  <c r="E16" i="6"/>
  <c r="B17" i="6"/>
  <c r="C17" i="3"/>
  <c r="E17" i="3" s="1"/>
  <c r="B18" i="3"/>
  <c r="C19" i="2"/>
  <c r="B20" i="2"/>
  <c r="E19" i="2"/>
  <c r="C17" i="7" l="1"/>
  <c r="E17" i="7" s="1"/>
  <c r="B18" i="7"/>
  <c r="C20" i="2"/>
  <c r="E20" i="2" s="1"/>
  <c r="C17" i="6"/>
  <c r="E17" i="6" s="1"/>
  <c r="E16" i="7"/>
  <c r="C18" i="3"/>
  <c r="E18" i="3" s="1"/>
  <c r="B19" i="3"/>
  <c r="C15" i="1"/>
  <c r="E15" i="1" s="1"/>
  <c r="B16" i="1"/>
  <c r="C17" i="5"/>
  <c r="B18" i="5"/>
  <c r="E17" i="5"/>
  <c r="C18" i="5" l="1"/>
  <c r="B19" i="5"/>
  <c r="E18" i="5"/>
  <c r="C19" i="3"/>
  <c r="E19" i="3" s="1"/>
  <c r="B20" i="3"/>
  <c r="C16" i="1"/>
  <c r="E16" i="1" s="1"/>
  <c r="B18" i="6"/>
  <c r="B21" i="2"/>
  <c r="C18" i="7"/>
  <c r="B19" i="7" s="1"/>
  <c r="C19" i="7" l="1"/>
  <c r="E19" i="7" s="1"/>
  <c r="C18" i="6"/>
  <c r="B19" i="6"/>
  <c r="E18" i="6"/>
  <c r="E18" i="7"/>
  <c r="C21" i="2"/>
  <c r="E21" i="2" s="1"/>
  <c r="B22" i="2"/>
  <c r="B17" i="1"/>
  <c r="C20" i="3"/>
  <c r="E20" i="3" s="1"/>
  <c r="B21" i="3"/>
  <c r="C19" i="5"/>
  <c r="B20" i="5" s="1"/>
  <c r="E19" i="5"/>
  <c r="C20" i="5" l="1"/>
  <c r="B21" i="5"/>
  <c r="E20" i="5"/>
  <c r="C21" i="3"/>
  <c r="E21" i="3" s="1"/>
  <c r="C17" i="1"/>
  <c r="E17" i="1" s="1"/>
  <c r="B18" i="1"/>
  <c r="C22" i="2"/>
  <c r="E22" i="2" s="1"/>
  <c r="B23" i="2"/>
  <c r="C19" i="6"/>
  <c r="B20" i="6"/>
  <c r="E19" i="6"/>
  <c r="B20" i="7"/>
  <c r="C20" i="7" l="1"/>
  <c r="B21" i="7" s="1"/>
  <c r="C18" i="1"/>
  <c r="B19" i="1"/>
  <c r="E18" i="1"/>
  <c r="C20" i="6"/>
  <c r="E20" i="6"/>
  <c r="B21" i="6"/>
  <c r="C23" i="2"/>
  <c r="E23" i="2" s="1"/>
  <c r="B22" i="3"/>
  <c r="C21" i="5"/>
  <c r="B22" i="5"/>
  <c r="E21" i="5"/>
  <c r="C21" i="7" l="1"/>
  <c r="B22" i="7"/>
  <c r="E21" i="7"/>
  <c r="C22" i="3"/>
  <c r="B23" i="3" s="1"/>
  <c r="E22" i="3"/>
  <c r="B24" i="2"/>
  <c r="C22" i="5"/>
  <c r="B23" i="5"/>
  <c r="E22" i="5"/>
  <c r="C21" i="6"/>
  <c r="E21" i="6" s="1"/>
  <c r="B22" i="6"/>
  <c r="C19" i="1"/>
  <c r="E19" i="1" s="1"/>
  <c r="B20" i="1"/>
  <c r="E20" i="7"/>
  <c r="C23" i="3" l="1"/>
  <c r="B24" i="3" s="1"/>
  <c r="C23" i="5"/>
  <c r="E23" i="5" s="1"/>
  <c r="C20" i="1"/>
  <c r="E20" i="1" s="1"/>
  <c r="C22" i="6"/>
  <c r="E22" i="6" s="1"/>
  <c r="C24" i="2"/>
  <c r="B25" i="2" s="1"/>
  <c r="C22" i="7"/>
  <c r="B23" i="7" s="1"/>
  <c r="E22" i="7"/>
  <c r="C23" i="7" l="1"/>
  <c r="E23" i="7"/>
  <c r="B24" i="7"/>
  <c r="C25" i="2"/>
  <c r="E25" i="2" s="1"/>
  <c r="C24" i="3"/>
  <c r="B25" i="3" s="1"/>
  <c r="E24" i="3"/>
  <c r="E24" i="2"/>
  <c r="B23" i="6"/>
  <c r="B21" i="1"/>
  <c r="B24" i="5"/>
  <c r="E23" i="3"/>
  <c r="C25" i="3" l="1"/>
  <c r="E25" i="3" s="1"/>
  <c r="B26" i="3"/>
  <c r="C24" i="5"/>
  <c r="E24" i="5" s="1"/>
  <c r="B25" i="5"/>
  <c r="C21" i="1"/>
  <c r="E21" i="1" s="1"/>
  <c r="B22" i="1"/>
  <c r="C23" i="6"/>
  <c r="E23" i="6" s="1"/>
  <c r="B26" i="2"/>
  <c r="C24" i="7"/>
  <c r="B25" i="7" s="1"/>
  <c r="E24" i="7"/>
  <c r="C25" i="7" l="1"/>
  <c r="B26" i="7"/>
  <c r="E25" i="7"/>
  <c r="C22" i="1"/>
  <c r="E22" i="1" s="1"/>
  <c r="B23" i="1"/>
  <c r="C26" i="2"/>
  <c r="E26" i="2" s="1"/>
  <c r="B27" i="2"/>
  <c r="B24" i="6"/>
  <c r="C25" i="5"/>
  <c r="E25" i="5" s="1"/>
  <c r="B26" i="5"/>
  <c r="C26" i="3"/>
  <c r="B27" i="3"/>
  <c r="E26" i="3"/>
  <c r="C26" i="5" l="1"/>
  <c r="E26" i="5" s="1"/>
  <c r="B27" i="5"/>
  <c r="B24" i="1"/>
  <c r="C23" i="1"/>
  <c r="E23" i="1" s="1"/>
  <c r="C27" i="3"/>
  <c r="B28" i="3"/>
  <c r="E27" i="3"/>
  <c r="E24" i="6"/>
  <c r="C24" i="6"/>
  <c r="B25" i="6" s="1"/>
  <c r="E27" i="2"/>
  <c r="C27" i="2"/>
  <c r="B28" i="2"/>
  <c r="C26" i="7"/>
  <c r="B27" i="7" s="1"/>
  <c r="E26" i="7"/>
  <c r="C25" i="6" l="1"/>
  <c r="E25" i="6" s="1"/>
  <c r="C27" i="7"/>
  <c r="E27" i="7" s="1"/>
  <c r="B28" i="7"/>
  <c r="C28" i="2"/>
  <c r="E28" i="2" s="1"/>
  <c r="C24" i="1"/>
  <c r="B25" i="1"/>
  <c r="E24" i="1"/>
  <c r="C28" i="3"/>
  <c r="B29" i="3"/>
  <c r="E28" i="3"/>
  <c r="C27" i="5"/>
  <c r="E27" i="5" s="1"/>
  <c r="B28" i="5"/>
  <c r="C25" i="1" l="1"/>
  <c r="B26" i="1"/>
  <c r="E25" i="1"/>
  <c r="C28" i="5"/>
  <c r="B29" i="5" s="1"/>
  <c r="B29" i="2"/>
  <c r="C29" i="3"/>
  <c r="E29" i="3"/>
  <c r="B30" i="3"/>
  <c r="C28" i="7"/>
  <c r="E28" i="7" s="1"/>
  <c r="B26" i="6"/>
  <c r="C29" i="5" l="1"/>
  <c r="B30" i="5"/>
  <c r="E29" i="5"/>
  <c r="C26" i="6"/>
  <c r="E26" i="6" s="1"/>
  <c r="B27" i="6"/>
  <c r="C30" i="3"/>
  <c r="E30" i="3" s="1"/>
  <c r="C29" i="2"/>
  <c r="B30" i="2"/>
  <c r="E29" i="2"/>
  <c r="E28" i="5"/>
  <c r="B29" i="7"/>
  <c r="C26" i="1"/>
  <c r="B27" i="1" s="1"/>
  <c r="E26" i="1"/>
  <c r="C27" i="1" l="1"/>
  <c r="B28" i="1"/>
  <c r="E27" i="1"/>
  <c r="C29" i="7"/>
  <c r="E29" i="7" s="1"/>
  <c r="C30" i="2"/>
  <c r="B31" i="2"/>
  <c r="E30" i="2"/>
  <c r="B31" i="3"/>
  <c r="C27" i="6"/>
  <c r="B28" i="6" s="1"/>
  <c r="C30" i="5"/>
  <c r="E30" i="5" s="1"/>
  <c r="B31" i="5"/>
  <c r="C28" i="6" l="1"/>
  <c r="B29" i="6"/>
  <c r="E28" i="6"/>
  <c r="C31" i="5"/>
  <c r="E31" i="5"/>
  <c r="B32" i="5"/>
  <c r="E27" i="6"/>
  <c r="C31" i="3"/>
  <c r="E31" i="3" s="1"/>
  <c r="B32" i="3"/>
  <c r="C31" i="2"/>
  <c r="E31" i="2" s="1"/>
  <c r="B30" i="7"/>
  <c r="C28" i="1"/>
  <c r="B29" i="1" s="1"/>
  <c r="E28" i="1"/>
  <c r="C29" i="1" l="1"/>
  <c r="B30" i="1"/>
  <c r="E29" i="1"/>
  <c r="C32" i="3"/>
  <c r="B33" i="3" s="1"/>
  <c r="C30" i="7"/>
  <c r="E30" i="7" s="1"/>
  <c r="B32" i="2"/>
  <c r="C32" i="5"/>
  <c r="B33" i="5" s="1"/>
  <c r="E32" i="5"/>
  <c r="C29" i="6"/>
  <c r="B30" i="6"/>
  <c r="E29" i="6"/>
  <c r="C33" i="5" l="1"/>
  <c r="E33" i="5" s="1"/>
  <c r="C33" i="3"/>
  <c r="E33" i="3" s="1"/>
  <c r="B34" i="3"/>
  <c r="C30" i="6"/>
  <c r="B31" i="6" s="1"/>
  <c r="C32" i="2"/>
  <c r="B33" i="2" s="1"/>
  <c r="B31" i="7"/>
  <c r="E32" i="3"/>
  <c r="C30" i="1"/>
  <c r="B31" i="1" s="1"/>
  <c r="E30" i="1"/>
  <c r="C31" i="1" l="1"/>
  <c r="B32" i="1"/>
  <c r="E31" i="1"/>
  <c r="C33" i="2"/>
  <c r="B34" i="2" s="1"/>
  <c r="E33" i="2"/>
  <c r="C31" i="6"/>
  <c r="B32" i="6"/>
  <c r="E31" i="6"/>
  <c r="C31" i="7"/>
  <c r="E31" i="7"/>
  <c r="B32" i="7"/>
  <c r="E32" i="2"/>
  <c r="E30" i="6"/>
  <c r="C34" i="3"/>
  <c r="B35" i="3" s="1"/>
  <c r="E34" i="3"/>
  <c r="B34" i="5"/>
  <c r="C35" i="3" l="1"/>
  <c r="B36" i="3"/>
  <c r="E35" i="3"/>
  <c r="C34" i="2"/>
  <c r="B35" i="2" s="1"/>
  <c r="C32" i="6"/>
  <c r="B33" i="6"/>
  <c r="E32" i="6"/>
  <c r="C34" i="5"/>
  <c r="B35" i="5" s="1"/>
  <c r="E34" i="5"/>
  <c r="C32" i="7"/>
  <c r="B33" i="7"/>
  <c r="E32" i="7"/>
  <c r="C32" i="1"/>
  <c r="E32" i="1" s="1"/>
  <c r="C35" i="5" l="1"/>
  <c r="B36" i="5"/>
  <c r="E35" i="5"/>
  <c r="C35" i="2"/>
  <c r="B36" i="2"/>
  <c r="E35" i="2"/>
  <c r="B33" i="1"/>
  <c r="C33" i="7"/>
  <c r="E33" i="7" s="1"/>
  <c r="C33" i="6"/>
  <c r="B34" i="6" s="1"/>
  <c r="E33" i="6"/>
  <c r="E34" i="2"/>
  <c r="C36" i="3"/>
  <c r="B37" i="3"/>
  <c r="E36" i="3"/>
  <c r="C34" i="6" l="1"/>
  <c r="E34" i="6" s="1"/>
  <c r="B35" i="6"/>
  <c r="C37" i="3"/>
  <c r="B38" i="3"/>
  <c r="E37" i="3"/>
  <c r="B34" i="7"/>
  <c r="C33" i="1"/>
  <c r="B34" i="1"/>
  <c r="E33" i="1"/>
  <c r="C36" i="2"/>
  <c r="B37" i="2" s="1"/>
  <c r="E36" i="2"/>
  <c r="C36" i="5"/>
  <c r="B37" i="5"/>
  <c r="E36" i="5"/>
  <c r="C37" i="2" l="1"/>
  <c r="B38" i="2" s="1"/>
  <c r="E37" i="2"/>
  <c r="C37" i="5"/>
  <c r="B38" i="5"/>
  <c r="E37" i="5"/>
  <c r="C34" i="7"/>
  <c r="B35" i="7"/>
  <c r="E34" i="7"/>
  <c r="C34" i="1"/>
  <c r="E34" i="1" s="1"/>
  <c r="B35" i="1"/>
  <c r="C38" i="3"/>
  <c r="E38" i="3"/>
  <c r="B39" i="3"/>
  <c r="C35" i="6"/>
  <c r="E35" i="6" s="1"/>
  <c r="B36" i="6"/>
  <c r="C38" i="2" l="1"/>
  <c r="E38" i="2"/>
  <c r="B39" i="2"/>
  <c r="C36" i="6"/>
  <c r="E36" i="6" s="1"/>
  <c r="B37" i="6"/>
  <c r="C39" i="3"/>
  <c r="E39" i="3"/>
  <c r="C35" i="1"/>
  <c r="E35" i="1" s="1"/>
  <c r="B36" i="1"/>
  <c r="C35" i="7"/>
  <c r="B36" i="7"/>
  <c r="E35" i="7"/>
  <c r="C38" i="5"/>
  <c r="B39" i="5"/>
  <c r="E38" i="5"/>
  <c r="C39" i="5" l="1"/>
  <c r="E39" i="5" s="1"/>
  <c r="C36" i="7"/>
  <c r="B37" i="7"/>
  <c r="E36" i="7"/>
  <c r="C36" i="1"/>
  <c r="B37" i="1" s="1"/>
  <c r="C37" i="6"/>
  <c r="E37" i="6" s="1"/>
  <c r="C39" i="2"/>
  <c r="E39" i="2"/>
  <c r="C37" i="1" l="1"/>
  <c r="B38" i="1"/>
  <c r="E37" i="1"/>
  <c r="B38" i="6"/>
  <c r="E36" i="1"/>
  <c r="C37" i="7"/>
  <c r="E37" i="7"/>
  <c r="B38" i="7"/>
  <c r="C38" i="7" l="1"/>
  <c r="B39" i="7"/>
  <c r="E38" i="7"/>
  <c r="C38" i="6"/>
  <c r="B39" i="6"/>
  <c r="E38" i="6"/>
  <c r="C38" i="1"/>
  <c r="E38" i="1" s="1"/>
  <c r="B39" i="1" l="1"/>
  <c r="C39" i="6"/>
  <c r="E39" i="6"/>
  <c r="C39" i="7"/>
  <c r="E39" i="7"/>
  <c r="C39" i="1" l="1"/>
  <c r="E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Pearson</author>
  </authors>
  <commentList>
    <comment ref="E1" authorId="0" shapeId="0" xr:uid="{CA6A556C-00D5-42D1-B2CF-9AF605C7ED16}">
      <text>
        <r>
          <rPr>
            <b/>
            <sz val="8"/>
            <color indexed="81"/>
            <rFont val="Tahoma"/>
            <family val="2"/>
          </rPr>
          <t>Pearson:</t>
        </r>
        <r>
          <rPr>
            <sz val="8"/>
            <color indexed="81"/>
            <rFont val="Tahoma"/>
            <family val="2"/>
          </rPr>
          <t xml:space="preserve">
Experiment by placing different numbers in this cell until you end up with $0 in cell B19</t>
        </r>
      </text>
    </comment>
    <comment ref="B19" authorId="0" shapeId="0" xr:uid="{304EA246-22F7-4E10-9129-1726C189DF98}">
      <text>
        <r>
          <rPr>
            <b/>
            <sz val="8"/>
            <color indexed="81"/>
            <rFont val="Tahoma"/>
            <family val="2"/>
          </rPr>
          <t>Pearson:</t>
        </r>
        <r>
          <rPr>
            <sz val="8"/>
            <color indexed="81"/>
            <rFont val="Tahoma"/>
            <family val="2"/>
          </rPr>
          <t xml:space="preserve">
The withdrawal is close to $26000.  The aim is to end up with 0 in cell B19.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Pearson</author>
  </authors>
  <commentList>
    <comment ref="E1" authorId="0" shapeId="0" xr:uid="{52B5D1AF-87FA-4FC8-AE63-8C581B23F358}">
      <text>
        <r>
          <rPr>
            <b/>
            <sz val="8"/>
            <color indexed="81"/>
            <rFont val="Tahoma"/>
            <family val="2"/>
          </rPr>
          <t>Pearson:</t>
        </r>
        <r>
          <rPr>
            <sz val="8"/>
            <color indexed="81"/>
            <rFont val="Tahoma"/>
            <family val="2"/>
          </rPr>
          <t xml:space="preserve">
Keep adjusting this number until you end up with $0 in cell B29</t>
        </r>
      </text>
    </comment>
    <comment ref="B29" authorId="0" shapeId="0" xr:uid="{3358BAD8-8BA8-4F97-8F78-EDD0F7474A13}">
      <text>
        <r>
          <rPr>
            <b/>
            <sz val="8"/>
            <color indexed="81"/>
            <rFont val="Tahoma"/>
            <family val="2"/>
          </rPr>
          <t>Pearson:</t>
        </r>
        <r>
          <rPr>
            <sz val="8"/>
            <color indexed="81"/>
            <rFont val="Tahoma"/>
            <family val="2"/>
          </rPr>
          <t xml:space="preserve">
Aimimg to end up with 0 in cell B29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Pearson</author>
  </authors>
  <commentList>
    <comment ref="H1" authorId="0" shapeId="0" xr:uid="{88B900AA-A626-4B21-A019-AED576057FE8}">
      <text>
        <r>
          <rPr>
            <b/>
            <sz val="8"/>
            <color indexed="81"/>
            <rFont val="Tahoma"/>
            <family val="2"/>
          </rPr>
          <t>Pearson:</t>
        </r>
        <r>
          <rPr>
            <sz val="8"/>
            <color indexed="81"/>
            <rFont val="Tahoma"/>
            <family val="2"/>
          </rPr>
          <t xml:space="preserve">
Keep adjusting this number until you end up with $0 in cell B14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Pearson</author>
  </authors>
  <commentList>
    <comment ref="B1" authorId="0" shapeId="0" xr:uid="{BB4B0B9E-0794-4128-9E49-B89C04EEC6BE}">
      <text>
        <r>
          <rPr>
            <b/>
            <sz val="8"/>
            <color indexed="81"/>
            <rFont val="Tahoma"/>
            <family val="2"/>
          </rPr>
          <t>Pearson:</t>
        </r>
        <r>
          <rPr>
            <sz val="8"/>
            <color indexed="81"/>
            <rFont val="Tahoma"/>
            <family val="2"/>
          </rPr>
          <t xml:space="preserve">
Adjust this number until you end up with $0 in cell B24</t>
        </r>
      </text>
    </comment>
  </commentList>
</comments>
</file>

<file path=xl/sharedStrings.xml><?xml version="1.0" encoding="utf-8"?>
<sst xmlns="http://schemas.openxmlformats.org/spreadsheetml/2006/main" count="50" uniqueCount="9">
  <si>
    <t>Interest % =</t>
  </si>
  <si>
    <t>Interest earned</t>
  </si>
  <si>
    <t>Initial lump sum =</t>
  </si>
  <si>
    <t>Regular withdrawal =</t>
  </si>
  <si>
    <t>Less withdrawal</t>
  </si>
  <si>
    <t>Value of money</t>
  </si>
  <si>
    <t>Age on Birthday</t>
  </si>
  <si>
    <t>Value at next birthday</t>
  </si>
  <si>
    <t>Money runs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</si>
</sst>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164" fontId="0" fillId="0" borderId="0" xfId="0" applyNumberFormat="1"/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0" fillId="2" borderId="2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164" fontId="0" fillId="0" borderId="3" xfId="0" applyNumberFormat="1" applyFill="1" applyBorder="1"/>
    <xf numFmtId="164" fontId="0" fillId="5" borderId="3" xfId="0" applyNumberFormat="1" applyFill="1" applyBorder="1"/>
    <xf numFmtId="164" fontId="2" fillId="5" borderId="0" xfId="0" applyNumberFormat="1" applyFont="1" applyFill="1" applyAlignment="1">
      <alignment horizontal="center" vertical="center" wrapText="1"/>
    </xf>
    <xf numFmtId="164" fontId="0" fillId="6" borderId="7" xfId="0" applyNumberFormat="1" applyFill="1" applyBorder="1"/>
    <xf numFmtId="0" fontId="0" fillId="6" borderId="2" xfId="0" applyFill="1" applyBorder="1"/>
    <xf numFmtId="0" fontId="2" fillId="6" borderId="8" xfId="0" applyFont="1" applyFill="1" applyBorder="1"/>
    <xf numFmtId="164" fontId="0" fillId="7" borderId="3" xfId="0" applyNumberFormat="1" applyFill="1" applyBorder="1"/>
    <xf numFmtId="0" fontId="2" fillId="0" borderId="0" xfId="0" applyFont="1" applyFill="1" applyBorder="1"/>
    <xf numFmtId="0" fontId="0" fillId="0" borderId="0" xfId="0" applyFill="1" applyBorder="1"/>
    <xf numFmtId="0" fontId="2" fillId="8" borderId="0" xfId="0" applyFont="1" applyFill="1" applyAlignment="1">
      <alignment horizontal="center" vertical="center" wrapText="1"/>
    </xf>
    <xf numFmtId="0" fontId="0" fillId="8" borderId="3" xfId="0" applyFill="1" applyBorder="1"/>
    <xf numFmtId="0" fontId="2" fillId="9" borderId="3" xfId="0" applyFont="1" applyFill="1" applyBorder="1" applyAlignment="1">
      <alignment horizontal="center" vertical="center" wrapText="1"/>
    </xf>
    <xf numFmtId="164" fontId="0" fillId="9" borderId="4" xfId="0" applyNumberFormat="1" applyFill="1" applyBorder="1"/>
    <xf numFmtId="164" fontId="0" fillId="9" borderId="3" xfId="0" applyNumberFormat="1" applyFill="1" applyBorder="1"/>
    <xf numFmtId="0" fontId="2" fillId="10" borderId="3" xfId="0" applyFont="1" applyFill="1" applyBorder="1" applyAlignment="1">
      <alignment horizontal="center" vertical="center" wrapText="1"/>
    </xf>
    <xf numFmtId="164" fontId="0" fillId="10" borderId="3" xfId="0" applyNumberFormat="1" applyFill="1" applyBorder="1"/>
    <xf numFmtId="164" fontId="0" fillId="10" borderId="5" xfId="0" applyNumberFormat="1" applyFill="1" applyBorder="1"/>
    <xf numFmtId="0" fontId="2" fillId="11" borderId="3" xfId="0" applyFont="1" applyFill="1" applyBorder="1" applyAlignment="1">
      <alignment horizontal="center" vertical="center" wrapText="1"/>
    </xf>
    <xf numFmtId="164" fontId="0" fillId="11" borderId="3" xfId="0" applyNumberFormat="1" applyFill="1" applyBorder="1"/>
    <xf numFmtId="164" fontId="0" fillId="11" borderId="6" xfId="0" applyNumberFormat="1" applyFill="1" applyBorder="1"/>
    <xf numFmtId="164" fontId="0" fillId="11" borderId="4" xfId="0" applyNumberFormat="1" applyFill="1" applyBorder="1"/>
    <xf numFmtId="0" fontId="2" fillId="11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B59C-B14B-4C06-BF80-548038D922ED}">
  <sheetPr>
    <tabColor theme="4" tint="0.79998168889431442"/>
  </sheetPr>
  <dimension ref="A1:L39"/>
  <sheetViews>
    <sheetView tabSelected="1" zoomScaleNormal="100" workbookViewId="0">
      <selection activeCell="G4" sqref="G4"/>
    </sheetView>
  </sheetViews>
  <sheetFormatPr defaultRowHeight="12.5" x14ac:dyDescent="0.25"/>
  <cols>
    <col min="1" max="1" width="11.453125" customWidth="1"/>
    <col min="2" max="2" width="11.81640625" customWidth="1"/>
    <col min="3" max="3" width="12.26953125" customWidth="1"/>
    <col min="4" max="4" width="12.36328125" customWidth="1"/>
    <col min="5" max="5" width="12.7265625" customWidth="1"/>
    <col min="6" max="6" width="3.54296875" customWidth="1"/>
    <col min="7" max="7" width="11.453125" bestFit="1" customWidth="1"/>
    <col min="8" max="8" width="6.7265625" customWidth="1"/>
  </cols>
  <sheetData>
    <row r="1" spans="1:12" ht="27" customHeight="1" thickBot="1" x14ac:dyDescent="0.3">
      <c r="A1" s="9" t="s">
        <v>2</v>
      </c>
      <c r="B1" s="10">
        <v>200000</v>
      </c>
      <c r="C1" s="3"/>
      <c r="D1" s="4" t="s">
        <v>3</v>
      </c>
      <c r="E1" s="5">
        <v>15000</v>
      </c>
      <c r="F1" s="6"/>
      <c r="G1" s="8" t="s">
        <v>0</v>
      </c>
      <c r="H1" s="7">
        <v>6</v>
      </c>
      <c r="I1" s="1"/>
      <c r="J1" s="1"/>
      <c r="K1" s="1"/>
      <c r="L1" s="1"/>
    </row>
    <row r="2" spans="1:12" x14ac:dyDescent="0.25">
      <c r="B2" s="2"/>
      <c r="I2" s="1"/>
      <c r="J2" s="1"/>
      <c r="K2" s="1"/>
      <c r="L2" s="1"/>
    </row>
    <row r="3" spans="1:12" ht="27.75" customHeight="1" x14ac:dyDescent="0.25">
      <c r="A3" s="20" t="s">
        <v>6</v>
      </c>
      <c r="B3" s="13" t="s">
        <v>5</v>
      </c>
      <c r="C3" s="22" t="s">
        <v>1</v>
      </c>
      <c r="D3" s="25" t="s">
        <v>4</v>
      </c>
      <c r="E3" s="28" t="s">
        <v>7</v>
      </c>
      <c r="I3" s="1"/>
      <c r="J3" s="1"/>
      <c r="K3" s="1"/>
      <c r="L3" s="1"/>
    </row>
    <row r="4" spans="1:12" x14ac:dyDescent="0.25">
      <c r="A4" s="21">
        <v>65</v>
      </c>
      <c r="B4" s="12">
        <f>B1</f>
        <v>200000</v>
      </c>
      <c r="C4" s="23">
        <f t="shared" ref="C4:C9" si="0">B4*H$1/100</f>
        <v>12000</v>
      </c>
      <c r="D4" s="26">
        <f>E1</f>
        <v>15000</v>
      </c>
      <c r="E4" s="29">
        <f>B4+C4-D4</f>
        <v>197000</v>
      </c>
      <c r="I4" s="1"/>
      <c r="J4" s="1"/>
      <c r="K4" s="1"/>
      <c r="L4" s="1"/>
    </row>
    <row r="5" spans="1:12" x14ac:dyDescent="0.25">
      <c r="A5" s="21">
        <f>A4+1</f>
        <v>66</v>
      </c>
      <c r="B5" s="12">
        <f>B4+C4-E$1</f>
        <v>197000</v>
      </c>
      <c r="C5" s="24">
        <f t="shared" si="0"/>
        <v>11820</v>
      </c>
      <c r="D5" s="26">
        <f>D$4</f>
        <v>15000</v>
      </c>
      <c r="E5" s="29">
        <f t="shared" ref="E5:E39" si="1">B5+C5-D5</f>
        <v>193820</v>
      </c>
      <c r="I5" s="1"/>
      <c r="J5" s="1"/>
      <c r="K5" s="1"/>
      <c r="L5" s="1"/>
    </row>
    <row r="6" spans="1:12" x14ac:dyDescent="0.25">
      <c r="A6" s="21">
        <f>A5+1</f>
        <v>67</v>
      </c>
      <c r="B6" s="12">
        <f>B5+C5-E$1</f>
        <v>193820</v>
      </c>
      <c r="C6" s="24">
        <f t="shared" si="0"/>
        <v>11629.2</v>
      </c>
      <c r="D6" s="26">
        <f t="shared" ref="D6:D39" si="2">D$4</f>
        <v>15000</v>
      </c>
      <c r="E6" s="29">
        <f t="shared" si="1"/>
        <v>190449.2</v>
      </c>
      <c r="I6" s="1"/>
      <c r="J6" s="1"/>
      <c r="K6" s="1"/>
      <c r="L6" s="1"/>
    </row>
    <row r="7" spans="1:12" x14ac:dyDescent="0.25">
      <c r="A7" s="21">
        <f>A6+1</f>
        <v>68</v>
      </c>
      <c r="B7" s="12">
        <f>B6+C6-E$1</f>
        <v>190449.2</v>
      </c>
      <c r="C7" s="24">
        <f t="shared" si="0"/>
        <v>11426.952000000001</v>
      </c>
      <c r="D7" s="26">
        <f t="shared" si="2"/>
        <v>15000</v>
      </c>
      <c r="E7" s="29">
        <f t="shared" si="1"/>
        <v>186876.152</v>
      </c>
      <c r="I7" s="1"/>
      <c r="J7" s="1"/>
      <c r="K7" s="1"/>
      <c r="L7" s="1"/>
    </row>
    <row r="8" spans="1:12" x14ac:dyDescent="0.25">
      <c r="A8" s="21">
        <f>A7+1</f>
        <v>69</v>
      </c>
      <c r="B8" s="12">
        <f>B7+C7-E$1</f>
        <v>186876.152</v>
      </c>
      <c r="C8" s="24">
        <f t="shared" si="0"/>
        <v>11212.56912</v>
      </c>
      <c r="D8" s="26">
        <f t="shared" si="2"/>
        <v>15000</v>
      </c>
      <c r="E8" s="29">
        <f t="shared" si="1"/>
        <v>183088.72112</v>
      </c>
      <c r="I8" s="1"/>
      <c r="J8" s="1"/>
      <c r="K8" s="1"/>
      <c r="L8" s="1"/>
    </row>
    <row r="9" spans="1:12" x14ac:dyDescent="0.25">
      <c r="A9" s="21">
        <f>A8+1</f>
        <v>70</v>
      </c>
      <c r="B9" s="12">
        <f>B8+C8-E$1</f>
        <v>183088.72112</v>
      </c>
      <c r="C9" s="24">
        <f t="shared" si="0"/>
        <v>10985.323267199999</v>
      </c>
      <c r="D9" s="26">
        <f t="shared" si="2"/>
        <v>15000</v>
      </c>
      <c r="E9" s="29">
        <f t="shared" si="1"/>
        <v>179074.0443872</v>
      </c>
      <c r="I9" s="1"/>
      <c r="J9" s="1"/>
      <c r="K9" s="1"/>
      <c r="L9" s="1"/>
    </row>
    <row r="10" spans="1:12" x14ac:dyDescent="0.25">
      <c r="A10" s="21">
        <f t="shared" ref="A10:A33" si="3">A9+1</f>
        <v>71</v>
      </c>
      <c r="B10" s="12">
        <f t="shared" ref="B10:B33" si="4">B9+C9-E$1</f>
        <v>179074.0443872</v>
      </c>
      <c r="C10" s="24">
        <f t="shared" ref="C10:C33" si="5">B10*H$1/100</f>
        <v>10744.442663231999</v>
      </c>
      <c r="D10" s="26">
        <f t="shared" si="2"/>
        <v>15000</v>
      </c>
      <c r="E10" s="29">
        <f t="shared" si="1"/>
        <v>174818.48705043201</v>
      </c>
      <c r="F10" s="1"/>
      <c r="G10" s="1"/>
      <c r="H10" s="1"/>
      <c r="I10" s="1"/>
      <c r="J10" s="1"/>
      <c r="K10" s="1"/>
      <c r="L10" s="1"/>
    </row>
    <row r="11" spans="1:12" x14ac:dyDescent="0.25">
      <c r="A11" s="21">
        <f t="shared" si="3"/>
        <v>72</v>
      </c>
      <c r="B11" s="12">
        <f t="shared" si="4"/>
        <v>174818.48705043201</v>
      </c>
      <c r="C11" s="24">
        <f t="shared" si="5"/>
        <v>10489.10922302592</v>
      </c>
      <c r="D11" s="26">
        <f t="shared" si="2"/>
        <v>15000</v>
      </c>
      <c r="E11" s="29">
        <f t="shared" si="1"/>
        <v>170307.59627345792</v>
      </c>
      <c r="F11" s="1"/>
      <c r="G11" s="1"/>
      <c r="H11" s="1"/>
      <c r="I11" s="1"/>
      <c r="J11" s="1"/>
      <c r="K11" s="1"/>
      <c r="L11" s="1"/>
    </row>
    <row r="12" spans="1:12" x14ac:dyDescent="0.25">
      <c r="A12" s="21">
        <f t="shared" si="3"/>
        <v>73</v>
      </c>
      <c r="B12" s="12">
        <f t="shared" si="4"/>
        <v>170307.59627345792</v>
      </c>
      <c r="C12" s="24">
        <f t="shared" si="5"/>
        <v>10218.455776407476</v>
      </c>
      <c r="D12" s="26">
        <f t="shared" si="2"/>
        <v>15000</v>
      </c>
      <c r="E12" s="29">
        <f t="shared" si="1"/>
        <v>165526.05204986539</v>
      </c>
      <c r="F12" s="1"/>
      <c r="G12" s="1"/>
      <c r="H12" s="1"/>
      <c r="I12" s="1"/>
      <c r="J12" s="1"/>
      <c r="K12" s="1"/>
      <c r="L12" s="1"/>
    </row>
    <row r="13" spans="1:12" x14ac:dyDescent="0.25">
      <c r="A13" s="21">
        <f t="shared" si="3"/>
        <v>74</v>
      </c>
      <c r="B13" s="12">
        <f t="shared" si="4"/>
        <v>165526.05204986539</v>
      </c>
      <c r="C13" s="24">
        <f t="shared" si="5"/>
        <v>9931.5631229919236</v>
      </c>
      <c r="D13" s="26">
        <f t="shared" si="2"/>
        <v>15000</v>
      </c>
      <c r="E13" s="29">
        <f t="shared" si="1"/>
        <v>160457.6151728573</v>
      </c>
      <c r="F13" s="1"/>
      <c r="G13" s="1"/>
      <c r="H13" s="1"/>
      <c r="I13" s="1"/>
      <c r="J13" s="1"/>
      <c r="K13" s="1"/>
      <c r="L13" s="1"/>
    </row>
    <row r="14" spans="1:12" x14ac:dyDescent="0.25">
      <c r="A14" s="21">
        <f t="shared" si="3"/>
        <v>75</v>
      </c>
      <c r="B14" s="12">
        <f t="shared" si="4"/>
        <v>160457.6151728573</v>
      </c>
      <c r="C14" s="24">
        <f t="shared" si="5"/>
        <v>9627.4569103714384</v>
      </c>
      <c r="D14" s="26">
        <f t="shared" si="2"/>
        <v>15000</v>
      </c>
      <c r="E14" s="29">
        <f t="shared" si="1"/>
        <v>155085.07208322873</v>
      </c>
      <c r="F14" s="1"/>
      <c r="G14" s="1"/>
      <c r="H14" s="1"/>
      <c r="I14" s="1"/>
      <c r="J14" s="1"/>
      <c r="K14" s="1"/>
      <c r="L14" s="1"/>
    </row>
    <row r="15" spans="1:12" x14ac:dyDescent="0.25">
      <c r="A15" s="21">
        <f t="shared" si="3"/>
        <v>76</v>
      </c>
      <c r="B15" s="12">
        <f t="shared" si="4"/>
        <v>155085.07208322873</v>
      </c>
      <c r="C15" s="24">
        <f t="shared" si="5"/>
        <v>9305.1043249937247</v>
      </c>
      <c r="D15" s="26">
        <f t="shared" si="2"/>
        <v>15000</v>
      </c>
      <c r="E15" s="29">
        <f t="shared" si="1"/>
        <v>149390.17640822247</v>
      </c>
      <c r="F15" s="1"/>
      <c r="G15" s="1"/>
      <c r="H15" s="1"/>
      <c r="I15" s="1"/>
      <c r="J15" s="1"/>
      <c r="K15" s="1"/>
      <c r="L15" s="1"/>
    </row>
    <row r="16" spans="1:12" x14ac:dyDescent="0.25">
      <c r="A16" s="21">
        <f t="shared" si="3"/>
        <v>77</v>
      </c>
      <c r="B16" s="12">
        <f t="shared" si="4"/>
        <v>149390.17640822247</v>
      </c>
      <c r="C16" s="24">
        <f t="shared" si="5"/>
        <v>8963.4105844933474</v>
      </c>
      <c r="D16" s="26">
        <f t="shared" si="2"/>
        <v>15000</v>
      </c>
      <c r="E16" s="29">
        <f t="shared" si="1"/>
        <v>143353.58699271581</v>
      </c>
      <c r="F16" s="1"/>
      <c r="G16" s="1"/>
      <c r="H16" s="1"/>
      <c r="I16" s="1"/>
      <c r="J16" s="1"/>
      <c r="K16" s="1"/>
      <c r="L16" s="1"/>
    </row>
    <row r="17" spans="1:12" x14ac:dyDescent="0.25">
      <c r="A17" s="21">
        <f t="shared" si="3"/>
        <v>78</v>
      </c>
      <c r="B17" s="12">
        <f t="shared" si="4"/>
        <v>143353.58699271581</v>
      </c>
      <c r="C17" s="24">
        <f t="shared" si="5"/>
        <v>8601.2152195629478</v>
      </c>
      <c r="D17" s="26">
        <f t="shared" si="2"/>
        <v>15000</v>
      </c>
      <c r="E17" s="29">
        <f t="shared" si="1"/>
        <v>136954.80221227877</v>
      </c>
      <c r="F17" s="1"/>
      <c r="G17" s="1"/>
      <c r="H17" s="1"/>
      <c r="I17" s="1"/>
      <c r="J17" s="1"/>
      <c r="K17" s="1"/>
      <c r="L17" s="1"/>
    </row>
    <row r="18" spans="1:12" x14ac:dyDescent="0.25">
      <c r="A18" s="21">
        <f t="shared" si="3"/>
        <v>79</v>
      </c>
      <c r="B18" s="12">
        <f t="shared" si="4"/>
        <v>136954.80221227877</v>
      </c>
      <c r="C18" s="24">
        <f t="shared" si="5"/>
        <v>8217.2881327367268</v>
      </c>
      <c r="D18" s="26">
        <f t="shared" si="2"/>
        <v>15000</v>
      </c>
      <c r="E18" s="29">
        <f t="shared" si="1"/>
        <v>130172.09034501549</v>
      </c>
    </row>
    <row r="19" spans="1:12" x14ac:dyDescent="0.25">
      <c r="A19" s="21">
        <f t="shared" si="3"/>
        <v>80</v>
      </c>
      <c r="B19" s="12">
        <f t="shared" si="4"/>
        <v>130172.09034501549</v>
      </c>
      <c r="C19" s="24">
        <f t="shared" si="5"/>
        <v>7810.3254207009286</v>
      </c>
      <c r="D19" s="26">
        <f t="shared" si="2"/>
        <v>15000</v>
      </c>
      <c r="E19" s="29">
        <f t="shared" si="1"/>
        <v>122982.4157657164</v>
      </c>
    </row>
    <row r="20" spans="1:12" x14ac:dyDescent="0.25">
      <c r="A20" s="21">
        <f t="shared" si="3"/>
        <v>81</v>
      </c>
      <c r="B20" s="12">
        <f t="shared" si="4"/>
        <v>122982.4157657164</v>
      </c>
      <c r="C20" s="24">
        <f t="shared" si="5"/>
        <v>7378.9449459429843</v>
      </c>
      <c r="D20" s="26">
        <f t="shared" si="2"/>
        <v>15000</v>
      </c>
      <c r="E20" s="29">
        <f t="shared" si="1"/>
        <v>115361.36071165939</v>
      </c>
    </row>
    <row r="21" spans="1:12" x14ac:dyDescent="0.25">
      <c r="A21" s="21">
        <f t="shared" si="3"/>
        <v>82</v>
      </c>
      <c r="B21" s="12">
        <f t="shared" si="4"/>
        <v>115361.36071165939</v>
      </c>
      <c r="C21" s="24">
        <f t="shared" si="5"/>
        <v>6921.6816426995629</v>
      </c>
      <c r="D21" s="26">
        <f t="shared" si="2"/>
        <v>15000</v>
      </c>
      <c r="E21" s="29">
        <f t="shared" si="1"/>
        <v>107283.04235435896</v>
      </c>
    </row>
    <row r="22" spans="1:12" x14ac:dyDescent="0.25">
      <c r="A22" s="21">
        <f t="shared" si="3"/>
        <v>83</v>
      </c>
      <c r="B22" s="12">
        <f t="shared" si="4"/>
        <v>107283.04235435896</v>
      </c>
      <c r="C22" s="24">
        <f t="shared" si="5"/>
        <v>6436.9825412615373</v>
      </c>
      <c r="D22" s="26">
        <f t="shared" si="2"/>
        <v>15000</v>
      </c>
      <c r="E22" s="29">
        <f t="shared" si="1"/>
        <v>98720.024895620489</v>
      </c>
    </row>
    <row r="23" spans="1:12" x14ac:dyDescent="0.25">
      <c r="A23" s="21">
        <f t="shared" si="3"/>
        <v>84</v>
      </c>
      <c r="B23" s="12">
        <f t="shared" si="4"/>
        <v>98720.024895620489</v>
      </c>
      <c r="C23" s="24">
        <f t="shared" si="5"/>
        <v>5923.2014937372296</v>
      </c>
      <c r="D23" s="26">
        <f t="shared" si="2"/>
        <v>15000</v>
      </c>
      <c r="E23" s="29">
        <f t="shared" si="1"/>
        <v>89643.226389357718</v>
      </c>
    </row>
    <row r="24" spans="1:12" x14ac:dyDescent="0.25">
      <c r="A24" s="21">
        <f t="shared" si="3"/>
        <v>85</v>
      </c>
      <c r="B24" s="12">
        <f t="shared" si="4"/>
        <v>89643.226389357718</v>
      </c>
      <c r="C24" s="24">
        <f t="shared" si="5"/>
        <v>5378.5935833614631</v>
      </c>
      <c r="D24" s="26">
        <f t="shared" si="2"/>
        <v>15000</v>
      </c>
      <c r="E24" s="29">
        <f t="shared" si="1"/>
        <v>80021.819972719182</v>
      </c>
    </row>
    <row r="25" spans="1:12" x14ac:dyDescent="0.25">
      <c r="A25" s="21">
        <f t="shared" si="3"/>
        <v>86</v>
      </c>
      <c r="B25" s="12">
        <f t="shared" si="4"/>
        <v>80021.819972719182</v>
      </c>
      <c r="C25" s="24">
        <f t="shared" si="5"/>
        <v>4801.3091983631512</v>
      </c>
      <c r="D25" s="26">
        <f t="shared" si="2"/>
        <v>15000</v>
      </c>
      <c r="E25" s="29">
        <f t="shared" si="1"/>
        <v>69823.129171082328</v>
      </c>
    </row>
    <row r="26" spans="1:12" x14ac:dyDescent="0.25">
      <c r="A26" s="21">
        <f t="shared" si="3"/>
        <v>87</v>
      </c>
      <c r="B26" s="12">
        <f t="shared" si="4"/>
        <v>69823.129171082328</v>
      </c>
      <c r="C26" s="24">
        <f t="shared" si="5"/>
        <v>4189.3877502649393</v>
      </c>
      <c r="D26" s="26">
        <f t="shared" si="2"/>
        <v>15000</v>
      </c>
      <c r="E26" s="29">
        <f t="shared" si="1"/>
        <v>59012.516921347269</v>
      </c>
    </row>
    <row r="27" spans="1:12" x14ac:dyDescent="0.25">
      <c r="A27" s="21">
        <f t="shared" si="3"/>
        <v>88</v>
      </c>
      <c r="B27" s="12">
        <f t="shared" si="4"/>
        <v>59012.516921347269</v>
      </c>
      <c r="C27" s="24">
        <f t="shared" si="5"/>
        <v>3540.7510152808363</v>
      </c>
      <c r="D27" s="26">
        <f t="shared" si="2"/>
        <v>15000</v>
      </c>
      <c r="E27" s="29">
        <f t="shared" si="1"/>
        <v>47553.267936628108</v>
      </c>
    </row>
    <row r="28" spans="1:12" x14ac:dyDescent="0.25">
      <c r="A28" s="21">
        <f t="shared" si="3"/>
        <v>89</v>
      </c>
      <c r="B28" s="12">
        <f t="shared" si="4"/>
        <v>47553.267936628108</v>
      </c>
      <c r="C28" s="24">
        <f t="shared" si="5"/>
        <v>2853.1960761976866</v>
      </c>
      <c r="D28" s="26">
        <f t="shared" si="2"/>
        <v>15000</v>
      </c>
      <c r="E28" s="29">
        <f t="shared" si="1"/>
        <v>35406.464012825796</v>
      </c>
    </row>
    <row r="29" spans="1:12" x14ac:dyDescent="0.25">
      <c r="A29" s="21">
        <f t="shared" si="3"/>
        <v>90</v>
      </c>
      <c r="B29" s="12">
        <f t="shared" si="4"/>
        <v>35406.464012825796</v>
      </c>
      <c r="C29" s="24">
        <f t="shared" si="5"/>
        <v>2124.3878407695474</v>
      </c>
      <c r="D29" s="26">
        <f t="shared" si="2"/>
        <v>15000</v>
      </c>
      <c r="E29" s="29">
        <f t="shared" si="1"/>
        <v>22530.851853595341</v>
      </c>
    </row>
    <row r="30" spans="1:12" ht="13" thickBot="1" x14ac:dyDescent="0.3">
      <c r="A30" s="21">
        <f t="shared" si="3"/>
        <v>91</v>
      </c>
      <c r="B30" s="12">
        <f t="shared" si="4"/>
        <v>22530.851853595341</v>
      </c>
      <c r="C30" s="24">
        <f t="shared" si="5"/>
        <v>1351.8511112157203</v>
      </c>
      <c r="D30" s="26">
        <f t="shared" si="2"/>
        <v>15000</v>
      </c>
      <c r="E30" s="30">
        <f t="shared" si="1"/>
        <v>8882.702964811062</v>
      </c>
    </row>
    <row r="31" spans="1:12" ht="13.5" thickBot="1" x14ac:dyDescent="0.35">
      <c r="A31" s="21">
        <f t="shared" si="3"/>
        <v>92</v>
      </c>
      <c r="B31" s="12">
        <f t="shared" si="4"/>
        <v>8882.702964811062</v>
      </c>
      <c r="C31" s="24">
        <f t="shared" si="5"/>
        <v>532.96217788866375</v>
      </c>
      <c r="D31" s="27">
        <f t="shared" si="2"/>
        <v>15000</v>
      </c>
      <c r="E31" s="14">
        <f t="shared" si="1"/>
        <v>-5584.334857300275</v>
      </c>
      <c r="F31" s="16" t="s">
        <v>8</v>
      </c>
      <c r="G31" s="15"/>
    </row>
    <row r="32" spans="1:12" x14ac:dyDescent="0.25">
      <c r="A32" s="21">
        <f t="shared" si="3"/>
        <v>93</v>
      </c>
      <c r="B32" s="12">
        <f t="shared" si="4"/>
        <v>-5584.334857300275</v>
      </c>
      <c r="C32" s="24">
        <f t="shared" si="5"/>
        <v>-335.06009143801651</v>
      </c>
      <c r="D32" s="26">
        <f t="shared" si="2"/>
        <v>15000</v>
      </c>
      <c r="E32" s="31">
        <f t="shared" si="1"/>
        <v>-20919.394948738292</v>
      </c>
    </row>
    <row r="33" spans="1:5" x14ac:dyDescent="0.25">
      <c r="A33" s="21">
        <f t="shared" si="3"/>
        <v>94</v>
      </c>
      <c r="B33" s="12">
        <f t="shared" si="4"/>
        <v>-20919.394948738292</v>
      </c>
      <c r="C33" s="24">
        <f t="shared" si="5"/>
        <v>-1255.1636969242975</v>
      </c>
      <c r="D33" s="26">
        <f t="shared" si="2"/>
        <v>15000</v>
      </c>
      <c r="E33" s="29">
        <f t="shared" si="1"/>
        <v>-37174.55864566259</v>
      </c>
    </row>
    <row r="34" spans="1:5" x14ac:dyDescent="0.25">
      <c r="A34" s="21">
        <f t="shared" ref="A34:A39" si="6">A33+1</f>
        <v>95</v>
      </c>
      <c r="B34" s="12">
        <f t="shared" ref="B34:B39" si="7">B33+C33-E$1</f>
        <v>-37174.55864566259</v>
      </c>
      <c r="C34" s="24">
        <f t="shared" ref="C34:C39" si="8">B34*H$1/100</f>
        <v>-2230.4735187397555</v>
      </c>
      <c r="D34" s="26">
        <f t="shared" si="2"/>
        <v>15000</v>
      </c>
      <c r="E34" s="29">
        <f t="shared" si="1"/>
        <v>-54405.032164402342</v>
      </c>
    </row>
    <row r="35" spans="1:5" x14ac:dyDescent="0.25">
      <c r="A35" s="21">
        <f t="shared" si="6"/>
        <v>96</v>
      </c>
      <c r="B35" s="12">
        <f t="shared" si="7"/>
        <v>-54405.032164402342</v>
      </c>
      <c r="C35" s="24">
        <f t="shared" si="8"/>
        <v>-3264.3019298641407</v>
      </c>
      <c r="D35" s="26">
        <f t="shared" si="2"/>
        <v>15000</v>
      </c>
      <c r="E35" s="29">
        <f t="shared" si="1"/>
        <v>-72669.33409426648</v>
      </c>
    </row>
    <row r="36" spans="1:5" x14ac:dyDescent="0.25">
      <c r="A36" s="21">
        <f t="shared" si="6"/>
        <v>97</v>
      </c>
      <c r="B36" s="12">
        <f t="shared" si="7"/>
        <v>-72669.33409426648</v>
      </c>
      <c r="C36" s="24">
        <f t="shared" si="8"/>
        <v>-4360.1600456559891</v>
      </c>
      <c r="D36" s="26">
        <f t="shared" si="2"/>
        <v>15000</v>
      </c>
      <c r="E36" s="29">
        <f t="shared" si="1"/>
        <v>-92029.494139922463</v>
      </c>
    </row>
    <row r="37" spans="1:5" x14ac:dyDescent="0.25">
      <c r="A37" s="21">
        <f t="shared" si="6"/>
        <v>98</v>
      </c>
      <c r="B37" s="12">
        <f t="shared" si="7"/>
        <v>-92029.494139922463</v>
      </c>
      <c r="C37" s="24">
        <f t="shared" si="8"/>
        <v>-5521.7696483953487</v>
      </c>
      <c r="D37" s="26">
        <f t="shared" si="2"/>
        <v>15000</v>
      </c>
      <c r="E37" s="29">
        <f t="shared" si="1"/>
        <v>-112551.26378831781</v>
      </c>
    </row>
    <row r="38" spans="1:5" x14ac:dyDescent="0.25">
      <c r="A38" s="21">
        <f t="shared" si="6"/>
        <v>99</v>
      </c>
      <c r="B38" s="12">
        <f t="shared" si="7"/>
        <v>-112551.26378831781</v>
      </c>
      <c r="C38" s="24">
        <f t="shared" si="8"/>
        <v>-6753.0758272990688</v>
      </c>
      <c r="D38" s="26">
        <f t="shared" si="2"/>
        <v>15000</v>
      </c>
      <c r="E38" s="29">
        <f t="shared" si="1"/>
        <v>-134304.33961561689</v>
      </c>
    </row>
    <row r="39" spans="1:5" x14ac:dyDescent="0.25">
      <c r="A39" s="21">
        <f t="shared" si="6"/>
        <v>100</v>
      </c>
      <c r="B39" s="12">
        <f t="shared" si="7"/>
        <v>-134304.33961561689</v>
      </c>
      <c r="C39" s="24">
        <f t="shared" si="8"/>
        <v>-8058.2603769370135</v>
      </c>
      <c r="D39" s="26">
        <f t="shared" si="2"/>
        <v>15000</v>
      </c>
      <c r="E39" s="29">
        <f t="shared" si="1"/>
        <v>-157362.59999255391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&amp;L&amp;F&amp;RQuestion 1</oddHeader>
    <oddFooter>&amp;L&amp;"Arial,Italic"&amp;9Theta Mathematics (5th Edition)&amp;R&amp;9© Edify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1F6C-61B7-403C-9494-5A7974FB7465}">
  <sheetPr>
    <tabColor theme="5" tint="0.79998168889431442"/>
  </sheetPr>
  <dimension ref="A1:L39"/>
  <sheetViews>
    <sheetView zoomScaleNormal="100" workbookViewId="0">
      <selection activeCell="G4" sqref="G4"/>
    </sheetView>
  </sheetViews>
  <sheetFormatPr defaultRowHeight="12.5" x14ac:dyDescent="0.25"/>
  <cols>
    <col min="1" max="1" width="11.453125" customWidth="1"/>
    <col min="2" max="2" width="11.81640625" customWidth="1"/>
    <col min="3" max="3" width="12.36328125" customWidth="1"/>
    <col min="4" max="4" width="13.1796875" customWidth="1"/>
    <col min="5" max="5" width="12.7265625" customWidth="1"/>
    <col min="6" max="6" width="2.81640625" customWidth="1"/>
    <col min="7" max="7" width="11.453125" bestFit="1" customWidth="1"/>
    <col min="8" max="8" width="6.7265625" customWidth="1"/>
  </cols>
  <sheetData>
    <row r="1" spans="1:12" ht="27" customHeight="1" thickBot="1" x14ac:dyDescent="0.3">
      <c r="A1" s="9" t="s">
        <v>2</v>
      </c>
      <c r="B1" s="10">
        <v>200000</v>
      </c>
      <c r="C1" s="3"/>
      <c r="D1" s="4" t="s">
        <v>3</v>
      </c>
      <c r="E1" s="5">
        <v>20600</v>
      </c>
      <c r="F1" s="6"/>
      <c r="G1" s="8" t="s">
        <v>0</v>
      </c>
      <c r="H1" s="7">
        <v>6</v>
      </c>
      <c r="I1" s="1"/>
      <c r="J1" s="1"/>
      <c r="K1" s="1"/>
      <c r="L1" s="1"/>
    </row>
    <row r="2" spans="1:12" x14ac:dyDescent="0.25">
      <c r="B2" s="2"/>
      <c r="I2" s="1"/>
      <c r="J2" s="1"/>
      <c r="K2" s="1"/>
      <c r="L2" s="1"/>
    </row>
    <row r="3" spans="1:12" ht="27.75" customHeight="1" x14ac:dyDescent="0.25">
      <c r="A3" s="20" t="s">
        <v>6</v>
      </c>
      <c r="B3" s="13" t="s">
        <v>5</v>
      </c>
      <c r="C3" s="22" t="s">
        <v>1</v>
      </c>
      <c r="D3" s="25" t="s">
        <v>4</v>
      </c>
      <c r="E3" s="28" t="s">
        <v>7</v>
      </c>
      <c r="I3" s="1"/>
      <c r="J3" s="1"/>
      <c r="K3" s="1"/>
      <c r="L3" s="1"/>
    </row>
    <row r="4" spans="1:12" x14ac:dyDescent="0.25">
      <c r="A4" s="21">
        <v>65</v>
      </c>
      <c r="B4" s="12">
        <f>B1</f>
        <v>200000</v>
      </c>
      <c r="C4" s="23">
        <f t="shared" ref="C4:C39" si="0">B4*H$1/100</f>
        <v>12000</v>
      </c>
      <c r="D4" s="26">
        <f>E1</f>
        <v>20600</v>
      </c>
      <c r="E4" s="29">
        <f>B4+C4-D4</f>
        <v>191400</v>
      </c>
      <c r="I4" s="1"/>
      <c r="J4" s="1"/>
      <c r="K4" s="1"/>
      <c r="L4" s="1"/>
    </row>
    <row r="5" spans="1:12" x14ac:dyDescent="0.25">
      <c r="A5" s="21">
        <f>A4+1</f>
        <v>66</v>
      </c>
      <c r="B5" s="12">
        <f>B4+C4-E$1</f>
        <v>191400</v>
      </c>
      <c r="C5" s="24">
        <f t="shared" si="0"/>
        <v>11484</v>
      </c>
      <c r="D5" s="26">
        <f>D$4</f>
        <v>20600</v>
      </c>
      <c r="E5" s="29">
        <f t="shared" ref="E5:E39" si="1">B5+C5-D5</f>
        <v>182284</v>
      </c>
      <c r="I5" s="1"/>
      <c r="J5" s="1"/>
      <c r="K5" s="1"/>
      <c r="L5" s="1"/>
    </row>
    <row r="6" spans="1:12" x14ac:dyDescent="0.25">
      <c r="A6" s="21">
        <f>A5+1</f>
        <v>67</v>
      </c>
      <c r="B6" s="12">
        <f t="shared" ref="B6:B39" si="2">B5+C5-E$1</f>
        <v>182284</v>
      </c>
      <c r="C6" s="24">
        <f t="shared" si="0"/>
        <v>10937.04</v>
      </c>
      <c r="D6" s="26">
        <f t="shared" ref="D6:D39" si="3">D$4</f>
        <v>20600</v>
      </c>
      <c r="E6" s="29">
        <f t="shared" si="1"/>
        <v>172621.04</v>
      </c>
      <c r="I6" s="1"/>
      <c r="J6" s="1"/>
      <c r="K6" s="1"/>
      <c r="L6" s="1"/>
    </row>
    <row r="7" spans="1:12" x14ac:dyDescent="0.25">
      <c r="A7" s="21">
        <f>A6+1</f>
        <v>68</v>
      </c>
      <c r="B7" s="12">
        <f t="shared" si="2"/>
        <v>172621.04</v>
      </c>
      <c r="C7" s="24">
        <f t="shared" si="0"/>
        <v>10357.2624</v>
      </c>
      <c r="D7" s="26">
        <f t="shared" si="3"/>
        <v>20600</v>
      </c>
      <c r="E7" s="29">
        <f t="shared" si="1"/>
        <v>162378.30240000002</v>
      </c>
      <c r="I7" s="1"/>
      <c r="J7" s="1"/>
      <c r="K7" s="1"/>
      <c r="L7" s="1"/>
    </row>
    <row r="8" spans="1:12" x14ac:dyDescent="0.25">
      <c r="A8" s="21">
        <f>A7+1</f>
        <v>69</v>
      </c>
      <c r="B8" s="12">
        <f t="shared" si="2"/>
        <v>162378.30240000002</v>
      </c>
      <c r="C8" s="24">
        <f t="shared" si="0"/>
        <v>9742.698144</v>
      </c>
      <c r="D8" s="26">
        <f t="shared" si="3"/>
        <v>20600</v>
      </c>
      <c r="E8" s="29">
        <f t="shared" si="1"/>
        <v>151521.00054400001</v>
      </c>
      <c r="I8" s="1"/>
      <c r="J8" s="1"/>
      <c r="K8" s="1"/>
      <c r="L8" s="1"/>
    </row>
    <row r="9" spans="1:12" x14ac:dyDescent="0.25">
      <c r="A9" s="21">
        <f>A8+1</f>
        <v>70</v>
      </c>
      <c r="B9" s="12">
        <f t="shared" si="2"/>
        <v>151521.00054400001</v>
      </c>
      <c r="C9" s="24">
        <f t="shared" si="0"/>
        <v>9091.2600326400006</v>
      </c>
      <c r="D9" s="26">
        <f t="shared" si="3"/>
        <v>20600</v>
      </c>
      <c r="E9" s="29">
        <f t="shared" si="1"/>
        <v>140012.26057664002</v>
      </c>
      <c r="I9" s="1"/>
      <c r="J9" s="1"/>
      <c r="K9" s="1"/>
      <c r="L9" s="1"/>
    </row>
    <row r="10" spans="1:12" x14ac:dyDescent="0.25">
      <c r="A10" s="21">
        <f t="shared" ref="A10:A39" si="4">A9+1</f>
        <v>71</v>
      </c>
      <c r="B10" s="12">
        <f t="shared" si="2"/>
        <v>140012.26057664002</v>
      </c>
      <c r="C10" s="24">
        <f t="shared" si="0"/>
        <v>8400.7356345984008</v>
      </c>
      <c r="D10" s="26">
        <f t="shared" si="3"/>
        <v>20600</v>
      </c>
      <c r="E10" s="29">
        <f t="shared" si="1"/>
        <v>127812.99621123844</v>
      </c>
      <c r="F10" s="1"/>
      <c r="G10" s="1"/>
      <c r="H10" s="1"/>
      <c r="I10" s="1"/>
      <c r="J10" s="1"/>
      <c r="K10" s="1"/>
      <c r="L10" s="1"/>
    </row>
    <row r="11" spans="1:12" x14ac:dyDescent="0.25">
      <c r="A11" s="21">
        <f t="shared" si="4"/>
        <v>72</v>
      </c>
      <c r="B11" s="12">
        <f t="shared" si="2"/>
        <v>127812.99621123844</v>
      </c>
      <c r="C11" s="24">
        <f t="shared" si="0"/>
        <v>7668.7797726743065</v>
      </c>
      <c r="D11" s="26">
        <f t="shared" si="3"/>
        <v>20600</v>
      </c>
      <c r="E11" s="29">
        <f t="shared" si="1"/>
        <v>114881.77598391275</v>
      </c>
      <c r="F11" s="1"/>
      <c r="G11" s="1"/>
      <c r="H11" s="1"/>
      <c r="I11" s="1"/>
      <c r="J11" s="1"/>
      <c r="K11" s="1"/>
      <c r="L11" s="1"/>
    </row>
    <row r="12" spans="1:12" x14ac:dyDescent="0.25">
      <c r="A12" s="21">
        <f t="shared" si="4"/>
        <v>73</v>
      </c>
      <c r="B12" s="12">
        <f t="shared" si="2"/>
        <v>114881.77598391275</v>
      </c>
      <c r="C12" s="24">
        <f t="shared" si="0"/>
        <v>6892.9065590347655</v>
      </c>
      <c r="D12" s="26">
        <f t="shared" si="3"/>
        <v>20600</v>
      </c>
      <c r="E12" s="29">
        <f t="shared" si="1"/>
        <v>101174.68254294751</v>
      </c>
      <c r="F12" s="1"/>
      <c r="G12" s="1"/>
      <c r="H12" s="1"/>
      <c r="I12" s="1"/>
      <c r="J12" s="1"/>
      <c r="K12" s="1"/>
      <c r="L12" s="1"/>
    </row>
    <row r="13" spans="1:12" x14ac:dyDescent="0.25">
      <c r="A13" s="21">
        <f t="shared" si="4"/>
        <v>74</v>
      </c>
      <c r="B13" s="12">
        <f t="shared" si="2"/>
        <v>101174.68254294751</v>
      </c>
      <c r="C13" s="24">
        <f t="shared" si="0"/>
        <v>6070.4809525768505</v>
      </c>
      <c r="D13" s="26">
        <f t="shared" si="3"/>
        <v>20600</v>
      </c>
      <c r="E13" s="29">
        <f t="shared" si="1"/>
        <v>86645.163495524364</v>
      </c>
      <c r="F13" s="1"/>
      <c r="G13" s="1"/>
      <c r="H13" s="1"/>
      <c r="I13" s="1"/>
      <c r="J13" s="1"/>
      <c r="K13" s="1"/>
      <c r="L13" s="1"/>
    </row>
    <row r="14" spans="1:12" x14ac:dyDescent="0.25">
      <c r="A14" s="21">
        <f t="shared" si="4"/>
        <v>75</v>
      </c>
      <c r="B14" s="12">
        <f t="shared" si="2"/>
        <v>86645.163495524364</v>
      </c>
      <c r="C14" s="24">
        <f t="shared" si="0"/>
        <v>5198.709809731462</v>
      </c>
      <c r="D14" s="26">
        <f t="shared" si="3"/>
        <v>20600</v>
      </c>
      <c r="E14" s="29">
        <f t="shared" si="1"/>
        <v>71243.873305255824</v>
      </c>
      <c r="F14" s="1"/>
      <c r="G14" s="1"/>
      <c r="H14" s="1"/>
      <c r="I14" s="1"/>
      <c r="J14" s="1"/>
      <c r="K14" s="1"/>
      <c r="L14" s="1"/>
    </row>
    <row r="15" spans="1:12" x14ac:dyDescent="0.25">
      <c r="A15" s="21">
        <f t="shared" si="4"/>
        <v>76</v>
      </c>
      <c r="B15" s="12">
        <f t="shared" si="2"/>
        <v>71243.873305255824</v>
      </c>
      <c r="C15" s="24">
        <f t="shared" si="0"/>
        <v>4274.6323983153488</v>
      </c>
      <c r="D15" s="26">
        <f t="shared" si="3"/>
        <v>20600</v>
      </c>
      <c r="E15" s="29">
        <f t="shared" si="1"/>
        <v>54918.505703571165</v>
      </c>
      <c r="F15" s="1"/>
      <c r="G15" s="1"/>
      <c r="H15" s="1"/>
      <c r="I15" s="1"/>
      <c r="J15" s="1"/>
      <c r="K15" s="1"/>
      <c r="L15" s="1"/>
    </row>
    <row r="16" spans="1:12" x14ac:dyDescent="0.25">
      <c r="A16" s="21">
        <f t="shared" si="4"/>
        <v>77</v>
      </c>
      <c r="B16" s="12">
        <f t="shared" si="2"/>
        <v>54918.505703571165</v>
      </c>
      <c r="C16" s="24">
        <f t="shared" si="0"/>
        <v>3295.1103422142701</v>
      </c>
      <c r="D16" s="26">
        <f t="shared" si="3"/>
        <v>20600</v>
      </c>
      <c r="E16" s="29">
        <f t="shared" si="1"/>
        <v>37613.616045785435</v>
      </c>
      <c r="F16" s="1"/>
      <c r="G16" s="1"/>
      <c r="H16" s="1"/>
      <c r="I16" s="1"/>
      <c r="J16" s="1"/>
      <c r="K16" s="1"/>
      <c r="L16" s="1"/>
    </row>
    <row r="17" spans="1:12" x14ac:dyDescent="0.25">
      <c r="A17" s="21">
        <f t="shared" si="4"/>
        <v>78</v>
      </c>
      <c r="B17" s="12">
        <f t="shared" si="2"/>
        <v>37613.616045785435</v>
      </c>
      <c r="C17" s="24">
        <f t="shared" si="0"/>
        <v>2256.8169627471261</v>
      </c>
      <c r="D17" s="26">
        <f t="shared" si="3"/>
        <v>20600</v>
      </c>
      <c r="E17" s="29">
        <f t="shared" si="1"/>
        <v>19270.433008532564</v>
      </c>
      <c r="F17" s="1"/>
      <c r="G17" s="1"/>
      <c r="H17" s="1"/>
      <c r="I17" s="1"/>
      <c r="J17" s="1"/>
      <c r="K17" s="1"/>
      <c r="L17" s="1"/>
    </row>
    <row r="18" spans="1:12" x14ac:dyDescent="0.25">
      <c r="A18" s="21">
        <f t="shared" si="4"/>
        <v>79</v>
      </c>
      <c r="B18" s="12">
        <f t="shared" si="2"/>
        <v>19270.433008532564</v>
      </c>
      <c r="C18" s="24">
        <f t="shared" si="0"/>
        <v>1156.2259805119538</v>
      </c>
      <c r="D18" s="26">
        <f t="shared" si="3"/>
        <v>20600</v>
      </c>
      <c r="E18" s="29">
        <f t="shared" si="1"/>
        <v>-173.34101095548249</v>
      </c>
    </row>
    <row r="19" spans="1:12" x14ac:dyDescent="0.25">
      <c r="A19" s="21">
        <f t="shared" si="4"/>
        <v>80</v>
      </c>
      <c r="B19" s="17">
        <f t="shared" si="2"/>
        <v>-173.34101095548249</v>
      </c>
      <c r="C19" s="24">
        <f t="shared" si="0"/>
        <v>-10.400460657328949</v>
      </c>
      <c r="D19" s="26">
        <f t="shared" si="3"/>
        <v>20600</v>
      </c>
      <c r="E19" s="29">
        <f t="shared" si="1"/>
        <v>-20783.741471612811</v>
      </c>
    </row>
    <row r="20" spans="1:12" x14ac:dyDescent="0.25">
      <c r="A20" s="21">
        <f t="shared" si="4"/>
        <v>81</v>
      </c>
      <c r="B20" s="12">
        <f t="shared" si="2"/>
        <v>-20783.741471612811</v>
      </c>
      <c r="C20" s="24">
        <f t="shared" si="0"/>
        <v>-1247.0244882967686</v>
      </c>
      <c r="D20" s="26">
        <f t="shared" si="3"/>
        <v>20600</v>
      </c>
      <c r="E20" s="29">
        <f t="shared" si="1"/>
        <v>-42630.765959909579</v>
      </c>
    </row>
    <row r="21" spans="1:12" x14ac:dyDescent="0.25">
      <c r="A21" s="21">
        <f t="shared" si="4"/>
        <v>82</v>
      </c>
      <c r="B21" s="12">
        <f t="shared" si="2"/>
        <v>-42630.765959909579</v>
      </c>
      <c r="C21" s="24">
        <f t="shared" si="0"/>
        <v>-2557.8459575945749</v>
      </c>
      <c r="D21" s="26">
        <f t="shared" si="3"/>
        <v>20600</v>
      </c>
      <c r="E21" s="29">
        <f t="shared" si="1"/>
        <v>-65788.611917504153</v>
      </c>
    </row>
    <row r="22" spans="1:12" x14ac:dyDescent="0.25">
      <c r="A22" s="21">
        <f t="shared" si="4"/>
        <v>83</v>
      </c>
      <c r="B22" s="12">
        <f t="shared" si="2"/>
        <v>-65788.611917504153</v>
      </c>
      <c r="C22" s="24">
        <f t="shared" si="0"/>
        <v>-3947.3167150502491</v>
      </c>
      <c r="D22" s="26">
        <f t="shared" si="3"/>
        <v>20600</v>
      </c>
      <c r="E22" s="29">
        <f t="shared" si="1"/>
        <v>-90335.928632554409</v>
      </c>
    </row>
    <row r="23" spans="1:12" x14ac:dyDescent="0.25">
      <c r="A23" s="21">
        <f t="shared" si="4"/>
        <v>84</v>
      </c>
      <c r="B23" s="12">
        <f t="shared" si="2"/>
        <v>-90335.928632554409</v>
      </c>
      <c r="C23" s="24">
        <f t="shared" si="0"/>
        <v>-5420.1557179532647</v>
      </c>
      <c r="D23" s="26">
        <f t="shared" si="3"/>
        <v>20600</v>
      </c>
      <c r="E23" s="29">
        <f t="shared" si="1"/>
        <v>-116356.08435050768</v>
      </c>
    </row>
    <row r="24" spans="1:12" x14ac:dyDescent="0.25">
      <c r="A24" s="21">
        <f t="shared" si="4"/>
        <v>85</v>
      </c>
      <c r="B24" s="12">
        <f t="shared" si="2"/>
        <v>-116356.08435050768</v>
      </c>
      <c r="C24" s="24">
        <f t="shared" si="0"/>
        <v>-6981.3650610304603</v>
      </c>
      <c r="D24" s="26">
        <f t="shared" si="3"/>
        <v>20600</v>
      </c>
      <c r="E24" s="29">
        <f t="shared" si="1"/>
        <v>-143937.44941153814</v>
      </c>
    </row>
    <row r="25" spans="1:12" x14ac:dyDescent="0.25">
      <c r="A25" s="21">
        <f t="shared" si="4"/>
        <v>86</v>
      </c>
      <c r="B25" s="12">
        <f t="shared" si="2"/>
        <v>-143937.44941153814</v>
      </c>
      <c r="C25" s="24">
        <f t="shared" si="0"/>
        <v>-8636.2469646922891</v>
      </c>
      <c r="D25" s="26">
        <f t="shared" si="3"/>
        <v>20600</v>
      </c>
      <c r="E25" s="29">
        <f t="shared" si="1"/>
        <v>-173173.69637623042</v>
      </c>
    </row>
    <row r="26" spans="1:12" x14ac:dyDescent="0.25">
      <c r="A26" s="21">
        <f t="shared" si="4"/>
        <v>87</v>
      </c>
      <c r="B26" s="12">
        <f t="shared" si="2"/>
        <v>-173173.69637623042</v>
      </c>
      <c r="C26" s="24">
        <f t="shared" si="0"/>
        <v>-10390.421782573825</v>
      </c>
      <c r="D26" s="26">
        <f t="shared" si="3"/>
        <v>20600</v>
      </c>
      <c r="E26" s="29">
        <f t="shared" si="1"/>
        <v>-204164.11815880425</v>
      </c>
    </row>
    <row r="27" spans="1:12" x14ac:dyDescent="0.25">
      <c r="A27" s="21">
        <f t="shared" si="4"/>
        <v>88</v>
      </c>
      <c r="B27" s="12">
        <f t="shared" si="2"/>
        <v>-204164.11815880425</v>
      </c>
      <c r="C27" s="24">
        <f t="shared" si="0"/>
        <v>-12249.847089528255</v>
      </c>
      <c r="D27" s="26">
        <f t="shared" si="3"/>
        <v>20600</v>
      </c>
      <c r="E27" s="29">
        <f t="shared" si="1"/>
        <v>-237013.9652483325</v>
      </c>
    </row>
    <row r="28" spans="1:12" x14ac:dyDescent="0.25">
      <c r="A28" s="21">
        <f t="shared" si="4"/>
        <v>89</v>
      </c>
      <c r="B28" s="12">
        <f t="shared" si="2"/>
        <v>-237013.9652483325</v>
      </c>
      <c r="C28" s="24">
        <f t="shared" si="0"/>
        <v>-14220.83791489995</v>
      </c>
      <c r="D28" s="26">
        <f t="shared" si="3"/>
        <v>20600</v>
      </c>
      <c r="E28" s="29">
        <f t="shared" si="1"/>
        <v>-271834.80316323246</v>
      </c>
    </row>
    <row r="29" spans="1:12" x14ac:dyDescent="0.25">
      <c r="A29" s="21">
        <f t="shared" si="4"/>
        <v>90</v>
      </c>
      <c r="B29" s="12">
        <f t="shared" si="2"/>
        <v>-271834.80316323246</v>
      </c>
      <c r="C29" s="24">
        <f t="shared" si="0"/>
        <v>-16310.088189793947</v>
      </c>
      <c r="D29" s="26">
        <f t="shared" si="3"/>
        <v>20600</v>
      </c>
      <c r="E29" s="29">
        <f t="shared" si="1"/>
        <v>-308744.89135302638</v>
      </c>
    </row>
    <row r="30" spans="1:12" x14ac:dyDescent="0.25">
      <c r="A30" s="21">
        <f t="shared" si="4"/>
        <v>91</v>
      </c>
      <c r="B30" s="12">
        <f t="shared" si="2"/>
        <v>-308744.89135302638</v>
      </c>
      <c r="C30" s="24">
        <f t="shared" si="0"/>
        <v>-18524.693481181585</v>
      </c>
      <c r="D30" s="26">
        <f t="shared" si="3"/>
        <v>20600</v>
      </c>
      <c r="E30" s="30">
        <f t="shared" si="1"/>
        <v>-347869.58483420796</v>
      </c>
    </row>
    <row r="31" spans="1:12" ht="13" x14ac:dyDescent="0.3">
      <c r="A31" s="21">
        <f t="shared" si="4"/>
        <v>92</v>
      </c>
      <c r="B31" s="12">
        <f t="shared" si="2"/>
        <v>-347869.58483420796</v>
      </c>
      <c r="C31" s="24">
        <f t="shared" si="0"/>
        <v>-20872.175090052475</v>
      </c>
      <c r="D31" s="27">
        <f t="shared" si="3"/>
        <v>20600</v>
      </c>
      <c r="E31" s="29">
        <f t="shared" si="1"/>
        <v>-389341.75992426043</v>
      </c>
      <c r="F31" s="18"/>
      <c r="G31" s="19"/>
    </row>
    <row r="32" spans="1:12" x14ac:dyDescent="0.25">
      <c r="A32" s="21">
        <f t="shared" si="4"/>
        <v>93</v>
      </c>
      <c r="B32" s="12">
        <f t="shared" si="2"/>
        <v>-389341.75992426043</v>
      </c>
      <c r="C32" s="24">
        <f t="shared" si="0"/>
        <v>-23360.505595455626</v>
      </c>
      <c r="D32" s="26">
        <f t="shared" si="3"/>
        <v>20600</v>
      </c>
      <c r="E32" s="31">
        <f t="shared" si="1"/>
        <v>-433302.26551971608</v>
      </c>
    </row>
    <row r="33" spans="1:5" x14ac:dyDescent="0.25">
      <c r="A33" s="21">
        <f t="shared" si="4"/>
        <v>94</v>
      </c>
      <c r="B33" s="12">
        <f t="shared" si="2"/>
        <v>-433302.26551971608</v>
      </c>
      <c r="C33" s="24">
        <f t="shared" si="0"/>
        <v>-25998.135931182966</v>
      </c>
      <c r="D33" s="26">
        <f t="shared" si="3"/>
        <v>20600</v>
      </c>
      <c r="E33" s="29">
        <f t="shared" si="1"/>
        <v>-479900.40145089902</v>
      </c>
    </row>
    <row r="34" spans="1:5" x14ac:dyDescent="0.25">
      <c r="A34" s="21">
        <f t="shared" si="4"/>
        <v>95</v>
      </c>
      <c r="B34" s="12">
        <f t="shared" si="2"/>
        <v>-479900.40145089902</v>
      </c>
      <c r="C34" s="24">
        <f t="shared" si="0"/>
        <v>-28794.024087053942</v>
      </c>
      <c r="D34" s="26">
        <f t="shared" si="3"/>
        <v>20600</v>
      </c>
      <c r="E34" s="29">
        <f t="shared" si="1"/>
        <v>-529294.42553795292</v>
      </c>
    </row>
    <row r="35" spans="1:5" x14ac:dyDescent="0.25">
      <c r="A35" s="21">
        <f t="shared" si="4"/>
        <v>96</v>
      </c>
      <c r="B35" s="12">
        <f t="shared" si="2"/>
        <v>-529294.42553795292</v>
      </c>
      <c r="C35" s="24">
        <f t="shared" si="0"/>
        <v>-31757.665532277177</v>
      </c>
      <c r="D35" s="26">
        <f t="shared" si="3"/>
        <v>20600</v>
      </c>
      <c r="E35" s="29">
        <f t="shared" si="1"/>
        <v>-581652.09107023012</v>
      </c>
    </row>
    <row r="36" spans="1:5" x14ac:dyDescent="0.25">
      <c r="A36" s="21">
        <f t="shared" si="4"/>
        <v>97</v>
      </c>
      <c r="B36" s="12">
        <f t="shared" si="2"/>
        <v>-581652.09107023012</v>
      </c>
      <c r="C36" s="24">
        <f t="shared" si="0"/>
        <v>-34899.125464213808</v>
      </c>
      <c r="D36" s="26">
        <f t="shared" si="3"/>
        <v>20600</v>
      </c>
      <c r="E36" s="29">
        <f t="shared" si="1"/>
        <v>-637151.2165344439</v>
      </c>
    </row>
    <row r="37" spans="1:5" x14ac:dyDescent="0.25">
      <c r="A37" s="21">
        <f t="shared" si="4"/>
        <v>98</v>
      </c>
      <c r="B37" s="12">
        <f t="shared" si="2"/>
        <v>-637151.2165344439</v>
      </c>
      <c r="C37" s="24">
        <f t="shared" si="0"/>
        <v>-38229.072992066634</v>
      </c>
      <c r="D37" s="26">
        <f t="shared" si="3"/>
        <v>20600</v>
      </c>
      <c r="E37" s="29">
        <f t="shared" si="1"/>
        <v>-695980.28952651052</v>
      </c>
    </row>
    <row r="38" spans="1:5" x14ac:dyDescent="0.25">
      <c r="A38" s="21">
        <f t="shared" si="4"/>
        <v>99</v>
      </c>
      <c r="B38" s="12">
        <f t="shared" si="2"/>
        <v>-695980.28952651052</v>
      </c>
      <c r="C38" s="24">
        <f t="shared" si="0"/>
        <v>-41758.817371590631</v>
      </c>
      <c r="D38" s="26">
        <f t="shared" si="3"/>
        <v>20600</v>
      </c>
      <c r="E38" s="29">
        <f t="shared" si="1"/>
        <v>-758339.10689810116</v>
      </c>
    </row>
    <row r="39" spans="1:5" x14ac:dyDescent="0.25">
      <c r="A39" s="21">
        <f t="shared" si="4"/>
        <v>100</v>
      </c>
      <c r="B39" s="12">
        <f t="shared" si="2"/>
        <v>-758339.10689810116</v>
      </c>
      <c r="C39" s="24">
        <f t="shared" si="0"/>
        <v>-45500.346413886073</v>
      </c>
      <c r="D39" s="26">
        <f t="shared" si="3"/>
        <v>20600</v>
      </c>
      <c r="E39" s="29">
        <f t="shared" si="1"/>
        <v>-824439.45331198722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&amp;L&amp;F&amp;RQuestion 2</oddHeader>
    <oddFooter>&amp;L&amp;"Arial,Italic"&amp;9Theta Mathematics (5th Edition)&amp;R&amp;9© Edify 2026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F51F-3668-4249-85E8-A957F1FC1141}">
  <sheetPr>
    <tabColor theme="6" tint="0.79998168889431442"/>
  </sheetPr>
  <dimension ref="A1:L39"/>
  <sheetViews>
    <sheetView view="pageLayout" zoomScaleNormal="100" workbookViewId="0">
      <selection activeCell="G4" sqref="G4"/>
    </sheetView>
  </sheetViews>
  <sheetFormatPr defaultRowHeight="12.5" x14ac:dyDescent="0.25"/>
  <cols>
    <col min="1" max="1" width="11.453125" customWidth="1"/>
    <col min="2" max="2" width="13.1796875" customWidth="1"/>
    <col min="3" max="3" width="13.26953125" customWidth="1"/>
    <col min="4" max="4" width="13.1796875" customWidth="1"/>
    <col min="5" max="5" width="12.7265625" customWidth="1"/>
    <col min="6" max="6" width="3.7265625" customWidth="1"/>
    <col min="7" max="7" width="11.453125" bestFit="1" customWidth="1"/>
    <col min="8" max="8" width="6.7265625" customWidth="1"/>
  </cols>
  <sheetData>
    <row r="1" spans="1:12" ht="27" customHeight="1" thickBot="1" x14ac:dyDescent="0.3">
      <c r="A1" s="9" t="s">
        <v>2</v>
      </c>
      <c r="B1" s="10">
        <v>185000</v>
      </c>
      <c r="C1" s="3"/>
      <c r="D1" s="4" t="s">
        <v>3</v>
      </c>
      <c r="E1" s="5">
        <v>20000</v>
      </c>
      <c r="F1" s="6"/>
      <c r="G1" s="8" t="s">
        <v>0</v>
      </c>
      <c r="H1" s="7">
        <v>5</v>
      </c>
      <c r="I1" s="1"/>
      <c r="J1" s="1"/>
      <c r="K1" s="1"/>
      <c r="L1" s="1"/>
    </row>
    <row r="2" spans="1:12" x14ac:dyDescent="0.25">
      <c r="B2" s="2"/>
      <c r="I2" s="1"/>
      <c r="J2" s="1"/>
      <c r="K2" s="1"/>
      <c r="L2" s="1"/>
    </row>
    <row r="3" spans="1:12" ht="27.75" customHeight="1" x14ac:dyDescent="0.25">
      <c r="A3" s="20" t="s">
        <v>6</v>
      </c>
      <c r="B3" s="13" t="s">
        <v>5</v>
      </c>
      <c r="C3" s="22" t="s">
        <v>1</v>
      </c>
      <c r="D3" s="25" t="s">
        <v>4</v>
      </c>
      <c r="E3" s="28" t="s">
        <v>7</v>
      </c>
      <c r="I3" s="1"/>
      <c r="J3" s="1"/>
      <c r="K3" s="1"/>
      <c r="L3" s="1"/>
    </row>
    <row r="4" spans="1:12" x14ac:dyDescent="0.25">
      <c r="A4" s="21">
        <v>65</v>
      </c>
      <c r="B4" s="12">
        <f>B1</f>
        <v>185000</v>
      </c>
      <c r="C4" s="23">
        <f t="shared" ref="C4:C39" si="0">B4*H$1/100</f>
        <v>9250</v>
      </c>
      <c r="D4" s="26">
        <f>E1</f>
        <v>20000</v>
      </c>
      <c r="E4" s="29">
        <f>B4+C4-D4</f>
        <v>174250</v>
      </c>
      <c r="I4" s="1"/>
      <c r="J4" s="1"/>
      <c r="K4" s="1"/>
      <c r="L4" s="1"/>
    </row>
    <row r="5" spans="1:12" x14ac:dyDescent="0.25">
      <c r="A5" s="21">
        <f>A4+1</f>
        <v>66</v>
      </c>
      <c r="B5" s="12">
        <f>B4+C4-E$1</f>
        <v>174250</v>
      </c>
      <c r="C5" s="24">
        <f t="shared" si="0"/>
        <v>8712.5</v>
      </c>
      <c r="D5" s="26">
        <f>D$4</f>
        <v>20000</v>
      </c>
      <c r="E5" s="29">
        <f t="shared" ref="E5:E39" si="1">B5+C5-D5</f>
        <v>162962.5</v>
      </c>
      <c r="I5" s="1"/>
      <c r="J5" s="1"/>
      <c r="K5" s="1"/>
      <c r="L5" s="1"/>
    </row>
    <row r="6" spans="1:12" x14ac:dyDescent="0.25">
      <c r="A6" s="21">
        <f>A5+1</f>
        <v>67</v>
      </c>
      <c r="B6" s="12">
        <f t="shared" ref="B6:B39" si="2">B5+C5-E$1</f>
        <v>162962.5</v>
      </c>
      <c r="C6" s="24">
        <f t="shared" si="0"/>
        <v>8148.125</v>
      </c>
      <c r="D6" s="26">
        <f t="shared" ref="D6:D39" si="3">D$4</f>
        <v>20000</v>
      </c>
      <c r="E6" s="29">
        <f t="shared" si="1"/>
        <v>151110.625</v>
      </c>
      <c r="I6" s="1"/>
      <c r="J6" s="1"/>
      <c r="K6" s="1"/>
      <c r="L6" s="1"/>
    </row>
    <row r="7" spans="1:12" x14ac:dyDescent="0.25">
      <c r="A7" s="21">
        <f>A6+1</f>
        <v>68</v>
      </c>
      <c r="B7" s="12">
        <f t="shared" si="2"/>
        <v>151110.625</v>
      </c>
      <c r="C7" s="24">
        <f t="shared" si="0"/>
        <v>7555.53125</v>
      </c>
      <c r="D7" s="26">
        <f t="shared" si="3"/>
        <v>20000</v>
      </c>
      <c r="E7" s="29">
        <f t="shared" si="1"/>
        <v>138666.15625</v>
      </c>
      <c r="I7" s="1"/>
      <c r="J7" s="1"/>
      <c r="K7" s="1"/>
      <c r="L7" s="1"/>
    </row>
    <row r="8" spans="1:12" x14ac:dyDescent="0.25">
      <c r="A8" s="21">
        <f>A7+1</f>
        <v>69</v>
      </c>
      <c r="B8" s="12">
        <f t="shared" si="2"/>
        <v>138666.15625</v>
      </c>
      <c r="C8" s="24">
        <f t="shared" si="0"/>
        <v>6933.3078125000002</v>
      </c>
      <c r="D8" s="26">
        <f t="shared" si="3"/>
        <v>20000</v>
      </c>
      <c r="E8" s="29">
        <f t="shared" si="1"/>
        <v>125599.46406249999</v>
      </c>
      <c r="I8" s="1"/>
      <c r="J8" s="1"/>
      <c r="K8" s="1"/>
      <c r="L8" s="1"/>
    </row>
    <row r="9" spans="1:12" x14ac:dyDescent="0.25">
      <c r="A9" s="21">
        <f>A8+1</f>
        <v>70</v>
      </c>
      <c r="B9" s="12">
        <f t="shared" si="2"/>
        <v>125599.46406249999</v>
      </c>
      <c r="C9" s="24">
        <f t="shared" si="0"/>
        <v>6279.9732031249996</v>
      </c>
      <c r="D9" s="26">
        <f t="shared" si="3"/>
        <v>20000</v>
      </c>
      <c r="E9" s="29">
        <f t="shared" si="1"/>
        <v>111879.43726562499</v>
      </c>
      <c r="I9" s="1"/>
      <c r="J9" s="1"/>
      <c r="K9" s="1"/>
      <c r="L9" s="1"/>
    </row>
    <row r="10" spans="1:12" x14ac:dyDescent="0.25">
      <c r="A10" s="21">
        <f t="shared" ref="A10:A39" si="4">A9+1</f>
        <v>71</v>
      </c>
      <c r="B10" s="12">
        <f t="shared" si="2"/>
        <v>111879.43726562499</v>
      </c>
      <c r="C10" s="24">
        <f t="shared" si="0"/>
        <v>5593.9718632812492</v>
      </c>
      <c r="D10" s="26">
        <f t="shared" si="3"/>
        <v>20000</v>
      </c>
      <c r="E10" s="29">
        <f t="shared" si="1"/>
        <v>97473.409128906234</v>
      </c>
      <c r="F10" s="1"/>
      <c r="G10" s="1"/>
      <c r="H10" s="1"/>
      <c r="I10" s="1"/>
      <c r="J10" s="1"/>
      <c r="K10" s="1"/>
      <c r="L10" s="1"/>
    </row>
    <row r="11" spans="1:12" x14ac:dyDescent="0.25">
      <c r="A11" s="21">
        <f t="shared" si="4"/>
        <v>72</v>
      </c>
      <c r="B11" s="12">
        <f t="shared" si="2"/>
        <v>97473.409128906234</v>
      </c>
      <c r="C11" s="24">
        <f t="shared" si="0"/>
        <v>4873.6704564453112</v>
      </c>
      <c r="D11" s="26">
        <f t="shared" si="3"/>
        <v>20000</v>
      </c>
      <c r="E11" s="29">
        <f t="shared" si="1"/>
        <v>82347.079585351545</v>
      </c>
      <c r="F11" s="1"/>
      <c r="G11" s="1"/>
      <c r="H11" s="1"/>
      <c r="I11" s="1"/>
      <c r="J11" s="1"/>
      <c r="K11" s="1"/>
      <c r="L11" s="1"/>
    </row>
    <row r="12" spans="1:12" x14ac:dyDescent="0.25">
      <c r="A12" s="21">
        <f t="shared" si="4"/>
        <v>73</v>
      </c>
      <c r="B12" s="12">
        <f t="shared" si="2"/>
        <v>82347.079585351545</v>
      </c>
      <c r="C12" s="24">
        <f t="shared" si="0"/>
        <v>4117.3539792675765</v>
      </c>
      <c r="D12" s="26">
        <f t="shared" si="3"/>
        <v>20000</v>
      </c>
      <c r="E12" s="29">
        <f t="shared" si="1"/>
        <v>66464.433564619118</v>
      </c>
      <c r="F12" s="1"/>
      <c r="G12" s="1"/>
      <c r="H12" s="1"/>
      <c r="I12" s="1"/>
      <c r="J12" s="1"/>
      <c r="K12" s="1"/>
      <c r="L12" s="1"/>
    </row>
    <row r="13" spans="1:12" x14ac:dyDescent="0.25">
      <c r="A13" s="21">
        <f t="shared" si="4"/>
        <v>74</v>
      </c>
      <c r="B13" s="12">
        <f t="shared" si="2"/>
        <v>66464.433564619118</v>
      </c>
      <c r="C13" s="24">
        <f t="shared" si="0"/>
        <v>3323.2216782309556</v>
      </c>
      <c r="D13" s="26">
        <f t="shared" si="3"/>
        <v>20000</v>
      </c>
      <c r="E13" s="29">
        <f t="shared" si="1"/>
        <v>49787.655242850073</v>
      </c>
      <c r="F13" s="1"/>
      <c r="G13" s="1"/>
      <c r="H13" s="1"/>
      <c r="I13" s="1"/>
      <c r="J13" s="1"/>
      <c r="K13" s="1"/>
      <c r="L13" s="1"/>
    </row>
    <row r="14" spans="1:12" x14ac:dyDescent="0.25">
      <c r="A14" s="21">
        <f t="shared" si="4"/>
        <v>75</v>
      </c>
      <c r="B14" s="12">
        <f t="shared" si="2"/>
        <v>49787.655242850073</v>
      </c>
      <c r="C14" s="24">
        <f t="shared" si="0"/>
        <v>2489.3827621425035</v>
      </c>
      <c r="D14" s="26">
        <f t="shared" si="3"/>
        <v>20000</v>
      </c>
      <c r="E14" s="29">
        <f t="shared" si="1"/>
        <v>32277.038004992573</v>
      </c>
      <c r="F14" s="1"/>
      <c r="G14" s="1"/>
      <c r="H14" s="1"/>
      <c r="I14" s="1"/>
      <c r="J14" s="1"/>
      <c r="K14" s="1"/>
      <c r="L14" s="1"/>
    </row>
    <row r="15" spans="1:12" ht="13" thickBot="1" x14ac:dyDescent="0.3">
      <c r="A15" s="21">
        <f t="shared" si="4"/>
        <v>76</v>
      </c>
      <c r="B15" s="12">
        <f t="shared" si="2"/>
        <v>32277.038004992573</v>
      </c>
      <c r="C15" s="24">
        <f t="shared" si="0"/>
        <v>1613.8519002496289</v>
      </c>
      <c r="D15" s="26">
        <f t="shared" si="3"/>
        <v>20000</v>
      </c>
      <c r="E15" s="29">
        <f t="shared" si="1"/>
        <v>13890.889905242206</v>
      </c>
      <c r="F15" s="1"/>
      <c r="G15" s="1"/>
      <c r="H15" s="1"/>
      <c r="I15" s="1"/>
      <c r="J15" s="1"/>
      <c r="K15" s="1"/>
      <c r="L15" s="1"/>
    </row>
    <row r="16" spans="1:12" ht="13.5" thickBot="1" x14ac:dyDescent="0.35">
      <c r="A16" s="21">
        <f t="shared" si="4"/>
        <v>77</v>
      </c>
      <c r="B16" s="12">
        <f t="shared" si="2"/>
        <v>13890.889905242206</v>
      </c>
      <c r="C16" s="24">
        <f t="shared" si="0"/>
        <v>694.54449526211033</v>
      </c>
      <c r="D16" s="26">
        <f t="shared" si="3"/>
        <v>20000</v>
      </c>
      <c r="E16" s="11">
        <f t="shared" si="1"/>
        <v>-5414.5655994956833</v>
      </c>
      <c r="F16" s="16" t="s">
        <v>8</v>
      </c>
      <c r="G16" s="15"/>
      <c r="H16" s="1"/>
      <c r="I16" s="1"/>
      <c r="J16" s="1"/>
      <c r="K16" s="1"/>
      <c r="L16" s="1"/>
    </row>
    <row r="17" spans="1:12" x14ac:dyDescent="0.25">
      <c r="A17" s="21">
        <f t="shared" si="4"/>
        <v>78</v>
      </c>
      <c r="B17" s="12">
        <f t="shared" si="2"/>
        <v>-5414.5655994956833</v>
      </c>
      <c r="C17" s="24">
        <f t="shared" si="0"/>
        <v>-270.72827997478419</v>
      </c>
      <c r="D17" s="26">
        <f t="shared" si="3"/>
        <v>20000</v>
      </c>
      <c r="E17" s="29">
        <f t="shared" si="1"/>
        <v>-25685.293879470468</v>
      </c>
      <c r="F17" s="1"/>
      <c r="G17" s="1"/>
      <c r="H17" s="1"/>
      <c r="I17" s="1"/>
      <c r="J17" s="1"/>
      <c r="K17" s="1"/>
      <c r="L17" s="1"/>
    </row>
    <row r="18" spans="1:12" x14ac:dyDescent="0.25">
      <c r="A18" s="21">
        <f t="shared" si="4"/>
        <v>79</v>
      </c>
      <c r="B18" s="12">
        <f t="shared" si="2"/>
        <v>-25685.293879470468</v>
      </c>
      <c r="C18" s="24">
        <f t="shared" si="0"/>
        <v>-1284.2646939735234</v>
      </c>
      <c r="D18" s="26">
        <f t="shared" si="3"/>
        <v>20000</v>
      </c>
      <c r="E18" s="29">
        <f t="shared" si="1"/>
        <v>-46969.558573443996</v>
      </c>
    </row>
    <row r="19" spans="1:12" x14ac:dyDescent="0.25">
      <c r="A19" s="21">
        <f t="shared" si="4"/>
        <v>80</v>
      </c>
      <c r="B19" s="12">
        <f t="shared" si="2"/>
        <v>-46969.558573443996</v>
      </c>
      <c r="C19" s="24">
        <f t="shared" si="0"/>
        <v>-2348.4779286721996</v>
      </c>
      <c r="D19" s="26">
        <f t="shared" si="3"/>
        <v>20000</v>
      </c>
      <c r="E19" s="29">
        <f t="shared" si="1"/>
        <v>-69318.036502116185</v>
      </c>
    </row>
    <row r="20" spans="1:12" x14ac:dyDescent="0.25">
      <c r="A20" s="21">
        <f t="shared" si="4"/>
        <v>81</v>
      </c>
      <c r="B20" s="12">
        <f t="shared" si="2"/>
        <v>-69318.036502116185</v>
      </c>
      <c r="C20" s="24">
        <f t="shared" si="0"/>
        <v>-3465.9018251058092</v>
      </c>
      <c r="D20" s="26">
        <f t="shared" si="3"/>
        <v>20000</v>
      </c>
      <c r="E20" s="29">
        <f t="shared" si="1"/>
        <v>-92783.938327222</v>
      </c>
    </row>
    <row r="21" spans="1:12" x14ac:dyDescent="0.25">
      <c r="A21" s="21">
        <f t="shared" si="4"/>
        <v>82</v>
      </c>
      <c r="B21" s="12">
        <f t="shared" si="2"/>
        <v>-92783.938327222</v>
      </c>
      <c r="C21" s="24">
        <f t="shared" si="0"/>
        <v>-4639.1969163611002</v>
      </c>
      <c r="D21" s="26">
        <f t="shared" si="3"/>
        <v>20000</v>
      </c>
      <c r="E21" s="29">
        <f t="shared" si="1"/>
        <v>-117423.13524358311</v>
      </c>
    </row>
    <row r="22" spans="1:12" x14ac:dyDescent="0.25">
      <c r="A22" s="21">
        <f t="shared" si="4"/>
        <v>83</v>
      </c>
      <c r="B22" s="12">
        <f t="shared" si="2"/>
        <v>-117423.13524358311</v>
      </c>
      <c r="C22" s="24">
        <f t="shared" si="0"/>
        <v>-5871.1567621791546</v>
      </c>
      <c r="D22" s="26">
        <f t="shared" si="3"/>
        <v>20000</v>
      </c>
      <c r="E22" s="29">
        <f t="shared" si="1"/>
        <v>-143294.29200576225</v>
      </c>
    </row>
    <row r="23" spans="1:12" x14ac:dyDescent="0.25">
      <c r="A23" s="21">
        <f t="shared" si="4"/>
        <v>84</v>
      </c>
      <c r="B23" s="12">
        <f t="shared" si="2"/>
        <v>-143294.29200576225</v>
      </c>
      <c r="C23" s="24">
        <f t="shared" si="0"/>
        <v>-7164.7146002881127</v>
      </c>
      <c r="D23" s="26">
        <f t="shared" si="3"/>
        <v>20000</v>
      </c>
      <c r="E23" s="29">
        <f t="shared" si="1"/>
        <v>-170459.00660605036</v>
      </c>
    </row>
    <row r="24" spans="1:12" x14ac:dyDescent="0.25">
      <c r="A24" s="21">
        <f t="shared" si="4"/>
        <v>85</v>
      </c>
      <c r="B24" s="12">
        <f t="shared" si="2"/>
        <v>-170459.00660605036</v>
      </c>
      <c r="C24" s="24">
        <f t="shared" si="0"/>
        <v>-8522.9503303025176</v>
      </c>
      <c r="D24" s="26">
        <f t="shared" si="3"/>
        <v>20000</v>
      </c>
      <c r="E24" s="29">
        <f t="shared" si="1"/>
        <v>-198981.95693635289</v>
      </c>
    </row>
    <row r="25" spans="1:12" x14ac:dyDescent="0.25">
      <c r="A25" s="21">
        <f t="shared" si="4"/>
        <v>86</v>
      </c>
      <c r="B25" s="12">
        <f t="shared" si="2"/>
        <v>-198981.95693635289</v>
      </c>
      <c r="C25" s="24">
        <f t="shared" si="0"/>
        <v>-9949.0978468176436</v>
      </c>
      <c r="D25" s="26">
        <f t="shared" si="3"/>
        <v>20000</v>
      </c>
      <c r="E25" s="29">
        <f t="shared" si="1"/>
        <v>-228931.05478317052</v>
      </c>
    </row>
    <row r="26" spans="1:12" x14ac:dyDescent="0.25">
      <c r="A26" s="21">
        <f t="shared" si="4"/>
        <v>87</v>
      </c>
      <c r="B26" s="12">
        <f t="shared" si="2"/>
        <v>-228931.05478317052</v>
      </c>
      <c r="C26" s="24">
        <f t="shared" si="0"/>
        <v>-11446.552739158527</v>
      </c>
      <c r="D26" s="26">
        <f t="shared" si="3"/>
        <v>20000</v>
      </c>
      <c r="E26" s="29">
        <f t="shared" si="1"/>
        <v>-260377.60752232905</v>
      </c>
    </row>
    <row r="27" spans="1:12" x14ac:dyDescent="0.25">
      <c r="A27" s="21">
        <f t="shared" si="4"/>
        <v>88</v>
      </c>
      <c r="B27" s="12">
        <f t="shared" si="2"/>
        <v>-260377.60752232905</v>
      </c>
      <c r="C27" s="24">
        <f t="shared" si="0"/>
        <v>-13018.880376116453</v>
      </c>
      <c r="D27" s="26">
        <f t="shared" si="3"/>
        <v>20000</v>
      </c>
      <c r="E27" s="29">
        <f t="shared" si="1"/>
        <v>-293396.48789844551</v>
      </c>
    </row>
    <row r="28" spans="1:12" x14ac:dyDescent="0.25">
      <c r="A28" s="21">
        <f t="shared" si="4"/>
        <v>89</v>
      </c>
      <c r="B28" s="12">
        <f t="shared" si="2"/>
        <v>-293396.48789844551</v>
      </c>
      <c r="C28" s="24">
        <f t="shared" si="0"/>
        <v>-14669.824394922274</v>
      </c>
      <c r="D28" s="26">
        <f t="shared" si="3"/>
        <v>20000</v>
      </c>
      <c r="E28" s="29">
        <f t="shared" si="1"/>
        <v>-328066.31229336781</v>
      </c>
    </row>
    <row r="29" spans="1:12" x14ac:dyDescent="0.25">
      <c r="A29" s="21">
        <f t="shared" si="4"/>
        <v>90</v>
      </c>
      <c r="B29" s="12">
        <f t="shared" si="2"/>
        <v>-328066.31229336781</v>
      </c>
      <c r="C29" s="24">
        <f t="shared" si="0"/>
        <v>-16403.31561466839</v>
      </c>
      <c r="D29" s="26">
        <f t="shared" si="3"/>
        <v>20000</v>
      </c>
      <c r="E29" s="29">
        <f t="shared" si="1"/>
        <v>-364469.62790803623</v>
      </c>
    </row>
    <row r="30" spans="1:12" x14ac:dyDescent="0.25">
      <c r="A30" s="21">
        <f t="shared" si="4"/>
        <v>91</v>
      </c>
      <c r="B30" s="12">
        <f t="shared" si="2"/>
        <v>-364469.62790803623</v>
      </c>
      <c r="C30" s="24">
        <f t="shared" si="0"/>
        <v>-18223.48139540181</v>
      </c>
      <c r="D30" s="26">
        <f t="shared" si="3"/>
        <v>20000</v>
      </c>
      <c r="E30" s="30">
        <f t="shared" si="1"/>
        <v>-402693.10930343805</v>
      </c>
    </row>
    <row r="31" spans="1:12" ht="13" x14ac:dyDescent="0.3">
      <c r="A31" s="21">
        <f t="shared" si="4"/>
        <v>92</v>
      </c>
      <c r="B31" s="12">
        <f t="shared" si="2"/>
        <v>-402693.10930343805</v>
      </c>
      <c r="C31" s="24">
        <f t="shared" si="0"/>
        <v>-20134.655465171902</v>
      </c>
      <c r="D31" s="27">
        <f t="shared" si="3"/>
        <v>20000</v>
      </c>
      <c r="E31" s="29">
        <f t="shared" si="1"/>
        <v>-442827.76476860995</v>
      </c>
      <c r="F31" s="18"/>
      <c r="G31" s="19"/>
    </row>
    <row r="32" spans="1:12" x14ac:dyDescent="0.25">
      <c r="A32" s="21">
        <f t="shared" si="4"/>
        <v>93</v>
      </c>
      <c r="B32" s="12">
        <f t="shared" si="2"/>
        <v>-442827.76476860995</v>
      </c>
      <c r="C32" s="24">
        <f t="shared" si="0"/>
        <v>-22141.3882384305</v>
      </c>
      <c r="D32" s="26">
        <f t="shared" si="3"/>
        <v>20000</v>
      </c>
      <c r="E32" s="31">
        <f t="shared" si="1"/>
        <v>-484969.15300704044</v>
      </c>
    </row>
    <row r="33" spans="1:5" x14ac:dyDescent="0.25">
      <c r="A33" s="21">
        <f t="shared" si="4"/>
        <v>94</v>
      </c>
      <c r="B33" s="12">
        <f t="shared" si="2"/>
        <v>-484969.15300704044</v>
      </c>
      <c r="C33" s="24">
        <f t="shared" si="0"/>
        <v>-24248.457650352022</v>
      </c>
      <c r="D33" s="26">
        <f t="shared" si="3"/>
        <v>20000</v>
      </c>
      <c r="E33" s="29">
        <f t="shared" si="1"/>
        <v>-529217.61065739254</v>
      </c>
    </row>
    <row r="34" spans="1:5" x14ac:dyDescent="0.25">
      <c r="A34" s="21">
        <f t="shared" si="4"/>
        <v>95</v>
      </c>
      <c r="B34" s="12">
        <f t="shared" si="2"/>
        <v>-529217.61065739254</v>
      </c>
      <c r="C34" s="24">
        <f t="shared" si="0"/>
        <v>-26460.880532869625</v>
      </c>
      <c r="D34" s="26">
        <f t="shared" si="3"/>
        <v>20000</v>
      </c>
      <c r="E34" s="29">
        <f t="shared" si="1"/>
        <v>-575678.49119026214</v>
      </c>
    </row>
    <row r="35" spans="1:5" x14ac:dyDescent="0.25">
      <c r="A35" s="21">
        <f t="shared" si="4"/>
        <v>96</v>
      </c>
      <c r="B35" s="12">
        <f t="shared" si="2"/>
        <v>-575678.49119026214</v>
      </c>
      <c r="C35" s="24">
        <f t="shared" si="0"/>
        <v>-28783.924559513107</v>
      </c>
      <c r="D35" s="26">
        <f t="shared" si="3"/>
        <v>20000</v>
      </c>
      <c r="E35" s="29">
        <f t="shared" si="1"/>
        <v>-624462.41574977525</v>
      </c>
    </row>
    <row r="36" spans="1:5" x14ac:dyDescent="0.25">
      <c r="A36" s="21">
        <f t="shared" si="4"/>
        <v>97</v>
      </c>
      <c r="B36" s="12">
        <f t="shared" si="2"/>
        <v>-624462.41574977525</v>
      </c>
      <c r="C36" s="24">
        <f t="shared" si="0"/>
        <v>-31223.120787488762</v>
      </c>
      <c r="D36" s="26">
        <f t="shared" si="3"/>
        <v>20000</v>
      </c>
      <c r="E36" s="29">
        <f t="shared" si="1"/>
        <v>-675685.53653726401</v>
      </c>
    </row>
    <row r="37" spans="1:5" x14ac:dyDescent="0.25">
      <c r="A37" s="21">
        <f t="shared" si="4"/>
        <v>98</v>
      </c>
      <c r="B37" s="12">
        <f t="shared" si="2"/>
        <v>-675685.53653726401</v>
      </c>
      <c r="C37" s="24">
        <f t="shared" si="0"/>
        <v>-33784.276826863199</v>
      </c>
      <c r="D37" s="26">
        <f t="shared" si="3"/>
        <v>20000</v>
      </c>
      <c r="E37" s="29">
        <f t="shared" si="1"/>
        <v>-729469.81336412719</v>
      </c>
    </row>
    <row r="38" spans="1:5" x14ac:dyDescent="0.25">
      <c r="A38" s="21">
        <f t="shared" si="4"/>
        <v>99</v>
      </c>
      <c r="B38" s="12">
        <f t="shared" si="2"/>
        <v>-729469.81336412719</v>
      </c>
      <c r="C38" s="24">
        <f t="shared" si="0"/>
        <v>-36473.490668206359</v>
      </c>
      <c r="D38" s="26">
        <f t="shared" si="3"/>
        <v>20000</v>
      </c>
      <c r="E38" s="29">
        <f t="shared" si="1"/>
        <v>-785943.30403233354</v>
      </c>
    </row>
    <row r="39" spans="1:5" x14ac:dyDescent="0.25">
      <c r="A39" s="21">
        <f t="shared" si="4"/>
        <v>100</v>
      </c>
      <c r="B39" s="12">
        <f t="shared" si="2"/>
        <v>-785943.30403233354</v>
      </c>
      <c r="C39" s="24">
        <f t="shared" si="0"/>
        <v>-39297.165201616677</v>
      </c>
      <c r="D39" s="26">
        <f t="shared" si="3"/>
        <v>20000</v>
      </c>
      <c r="E39" s="29">
        <f t="shared" si="1"/>
        <v>-845240.46923395025</v>
      </c>
    </row>
  </sheetData>
  <phoneticPr fontId="1" type="noConversion"/>
  <pageMargins left="0.75" right="0.75" top="1" bottom="1" header="0.5" footer="0.5"/>
  <pageSetup paperSize="9" orientation="portrait" r:id="rId1"/>
  <headerFooter alignWithMargins="0">
    <oddHeader xml:space="preserve">&amp;L&amp;F&amp;RQuestion 3a
</oddHeader>
    <oddFooter>&amp;L&amp;"Arial,Italic"&amp;9Theta Mathematics (5th Edition)&amp;R&amp;9© Edify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ABF4-31C6-4767-9DFE-3F0B9FE151A1}">
  <sheetPr>
    <tabColor theme="7" tint="0.79998168889431442"/>
  </sheetPr>
  <dimension ref="A1:L39"/>
  <sheetViews>
    <sheetView view="pageLayout" zoomScaleNormal="100" workbookViewId="0">
      <selection activeCell="G4" sqref="G4"/>
    </sheetView>
  </sheetViews>
  <sheetFormatPr defaultRowHeight="12.5" x14ac:dyDescent="0.25"/>
  <cols>
    <col min="1" max="1" width="11.453125" customWidth="1"/>
    <col min="2" max="2" width="14.453125" bestFit="1" customWidth="1"/>
    <col min="3" max="3" width="13.26953125" customWidth="1"/>
    <col min="4" max="4" width="13.1796875" customWidth="1"/>
    <col min="5" max="5" width="15" customWidth="1"/>
    <col min="6" max="6" width="2.453125" customWidth="1"/>
    <col min="7" max="7" width="11.453125" bestFit="1" customWidth="1"/>
    <col min="8" max="8" width="6.7265625" customWidth="1"/>
  </cols>
  <sheetData>
    <row r="1" spans="1:12" ht="27" customHeight="1" thickBot="1" x14ac:dyDescent="0.3">
      <c r="A1" s="9" t="s">
        <v>2</v>
      </c>
      <c r="B1" s="10">
        <v>400000</v>
      </c>
      <c r="C1" s="3"/>
      <c r="D1" s="4" t="s">
        <v>3</v>
      </c>
      <c r="E1" s="5">
        <v>25600</v>
      </c>
      <c r="F1" s="6"/>
      <c r="G1" s="8" t="s">
        <v>0</v>
      </c>
      <c r="H1" s="7">
        <v>4</v>
      </c>
      <c r="I1" s="1"/>
      <c r="J1" s="1"/>
      <c r="K1" s="1"/>
      <c r="L1" s="1"/>
    </row>
    <row r="2" spans="1:12" x14ac:dyDescent="0.25">
      <c r="B2" s="2"/>
      <c r="I2" s="1"/>
      <c r="J2" s="1"/>
      <c r="K2" s="1"/>
      <c r="L2" s="1"/>
    </row>
    <row r="3" spans="1:12" ht="27.75" customHeight="1" x14ac:dyDescent="0.25">
      <c r="A3" s="20" t="s">
        <v>6</v>
      </c>
      <c r="B3" s="13" t="s">
        <v>5</v>
      </c>
      <c r="C3" s="22" t="s">
        <v>1</v>
      </c>
      <c r="D3" s="25" t="s">
        <v>4</v>
      </c>
      <c r="E3" s="28" t="s">
        <v>7</v>
      </c>
      <c r="I3" s="1"/>
      <c r="J3" s="1"/>
      <c r="K3" s="1"/>
      <c r="L3" s="1"/>
    </row>
    <row r="4" spans="1:12" x14ac:dyDescent="0.25">
      <c r="A4" s="21">
        <v>65</v>
      </c>
      <c r="B4" s="12">
        <f>B1</f>
        <v>400000</v>
      </c>
      <c r="C4" s="23">
        <f t="shared" ref="C4:C39" si="0">B4*H$1/100</f>
        <v>16000</v>
      </c>
      <c r="D4" s="26">
        <f>E1</f>
        <v>25600</v>
      </c>
      <c r="E4" s="29">
        <f>B4+C4-D4</f>
        <v>390400</v>
      </c>
      <c r="I4" s="1"/>
      <c r="J4" s="1"/>
      <c r="K4" s="1"/>
      <c r="L4" s="1"/>
    </row>
    <row r="5" spans="1:12" x14ac:dyDescent="0.25">
      <c r="A5" s="21">
        <f>A4+1</f>
        <v>66</v>
      </c>
      <c r="B5" s="12">
        <f>B4+C4-E$1</f>
        <v>390400</v>
      </c>
      <c r="C5" s="24">
        <f t="shared" si="0"/>
        <v>15616</v>
      </c>
      <c r="D5" s="26">
        <f>D$4</f>
        <v>25600</v>
      </c>
      <c r="E5" s="29">
        <f t="shared" ref="E5:E39" si="1">B5+C5-D5</f>
        <v>380416</v>
      </c>
      <c r="I5" s="1"/>
      <c r="J5" s="1"/>
      <c r="K5" s="1"/>
      <c r="L5" s="1"/>
    </row>
    <row r="6" spans="1:12" x14ac:dyDescent="0.25">
      <c r="A6" s="21">
        <f>A5+1</f>
        <v>67</v>
      </c>
      <c r="B6" s="12">
        <f t="shared" ref="B6:B39" si="2">B5+C5-E$1</f>
        <v>380416</v>
      </c>
      <c r="C6" s="24">
        <f t="shared" si="0"/>
        <v>15216.64</v>
      </c>
      <c r="D6" s="26">
        <f t="shared" ref="D6:D39" si="3">D$4</f>
        <v>25600</v>
      </c>
      <c r="E6" s="29">
        <f t="shared" si="1"/>
        <v>370032.64000000001</v>
      </c>
      <c r="I6" s="1"/>
      <c r="J6" s="1"/>
      <c r="K6" s="1"/>
      <c r="L6" s="1"/>
    </row>
    <row r="7" spans="1:12" x14ac:dyDescent="0.25">
      <c r="A7" s="21">
        <f>A6+1</f>
        <v>68</v>
      </c>
      <c r="B7" s="12">
        <f t="shared" si="2"/>
        <v>370032.64000000001</v>
      </c>
      <c r="C7" s="24">
        <f t="shared" si="0"/>
        <v>14801.3056</v>
      </c>
      <c r="D7" s="26">
        <f t="shared" si="3"/>
        <v>25600</v>
      </c>
      <c r="E7" s="29">
        <f t="shared" si="1"/>
        <v>359233.94560000004</v>
      </c>
      <c r="I7" s="1"/>
      <c r="J7" s="1"/>
      <c r="K7" s="1"/>
      <c r="L7" s="1"/>
    </row>
    <row r="8" spans="1:12" x14ac:dyDescent="0.25">
      <c r="A8" s="21">
        <f>A7+1</f>
        <v>69</v>
      </c>
      <c r="B8" s="12">
        <f t="shared" si="2"/>
        <v>359233.94560000004</v>
      </c>
      <c r="C8" s="24">
        <f t="shared" si="0"/>
        <v>14369.357824000001</v>
      </c>
      <c r="D8" s="26">
        <f t="shared" si="3"/>
        <v>25600</v>
      </c>
      <c r="E8" s="29">
        <f t="shared" si="1"/>
        <v>348003.30342400004</v>
      </c>
      <c r="I8" s="1"/>
      <c r="J8" s="1"/>
      <c r="K8" s="1"/>
      <c r="L8" s="1"/>
    </row>
    <row r="9" spans="1:12" x14ac:dyDescent="0.25">
      <c r="A9" s="21">
        <f>A8+1</f>
        <v>70</v>
      </c>
      <c r="B9" s="12">
        <f t="shared" si="2"/>
        <v>348003.30342400004</v>
      </c>
      <c r="C9" s="24">
        <f t="shared" si="0"/>
        <v>13920.132136960001</v>
      </c>
      <c r="D9" s="26">
        <f t="shared" si="3"/>
        <v>25600</v>
      </c>
      <c r="E9" s="29">
        <f t="shared" si="1"/>
        <v>336323.43556096003</v>
      </c>
      <c r="I9" s="1"/>
      <c r="J9" s="1"/>
      <c r="K9" s="1"/>
      <c r="L9" s="1"/>
    </row>
    <row r="10" spans="1:12" x14ac:dyDescent="0.25">
      <c r="A10" s="21">
        <f t="shared" ref="A10:A39" si="4">A9+1</f>
        <v>71</v>
      </c>
      <c r="B10" s="12">
        <f t="shared" si="2"/>
        <v>336323.43556096003</v>
      </c>
      <c r="C10" s="24">
        <f t="shared" si="0"/>
        <v>13452.937422438401</v>
      </c>
      <c r="D10" s="26">
        <f t="shared" si="3"/>
        <v>25600</v>
      </c>
      <c r="E10" s="29">
        <f t="shared" si="1"/>
        <v>324176.37298339844</v>
      </c>
      <c r="F10" s="1"/>
      <c r="G10" s="1"/>
      <c r="H10" s="1"/>
      <c r="I10" s="1"/>
      <c r="J10" s="1"/>
      <c r="K10" s="1"/>
      <c r="L10" s="1"/>
    </row>
    <row r="11" spans="1:12" x14ac:dyDescent="0.25">
      <c r="A11" s="21">
        <f t="shared" si="4"/>
        <v>72</v>
      </c>
      <c r="B11" s="12">
        <f t="shared" si="2"/>
        <v>324176.37298339844</v>
      </c>
      <c r="C11" s="24">
        <f t="shared" si="0"/>
        <v>12967.054919335938</v>
      </c>
      <c r="D11" s="26">
        <f t="shared" si="3"/>
        <v>25600</v>
      </c>
      <c r="E11" s="29">
        <f t="shared" si="1"/>
        <v>311543.42790273437</v>
      </c>
      <c r="F11" s="1"/>
      <c r="G11" s="1"/>
      <c r="H11" s="1"/>
      <c r="I11" s="1"/>
      <c r="J11" s="1"/>
      <c r="K11" s="1"/>
      <c r="L11" s="1"/>
    </row>
    <row r="12" spans="1:12" x14ac:dyDescent="0.25">
      <c r="A12" s="21">
        <f t="shared" si="4"/>
        <v>73</v>
      </c>
      <c r="B12" s="12">
        <f t="shared" si="2"/>
        <v>311543.42790273437</v>
      </c>
      <c r="C12" s="24">
        <f t="shared" si="0"/>
        <v>12461.737116109374</v>
      </c>
      <c r="D12" s="26">
        <f t="shared" si="3"/>
        <v>25600</v>
      </c>
      <c r="E12" s="29">
        <f t="shared" si="1"/>
        <v>298405.16501884372</v>
      </c>
      <c r="F12" s="1"/>
      <c r="G12" s="1"/>
      <c r="H12" s="1"/>
      <c r="I12" s="1"/>
      <c r="J12" s="1"/>
      <c r="K12" s="1"/>
      <c r="L12" s="1"/>
    </row>
    <row r="13" spans="1:12" x14ac:dyDescent="0.25">
      <c r="A13" s="21">
        <f t="shared" si="4"/>
        <v>74</v>
      </c>
      <c r="B13" s="12">
        <f t="shared" si="2"/>
        <v>298405.16501884372</v>
      </c>
      <c r="C13" s="24">
        <f t="shared" si="0"/>
        <v>11936.206600753749</v>
      </c>
      <c r="D13" s="26">
        <f t="shared" si="3"/>
        <v>25600</v>
      </c>
      <c r="E13" s="29">
        <f t="shared" si="1"/>
        <v>284741.37161959748</v>
      </c>
      <c r="F13" s="1"/>
      <c r="G13" s="1"/>
      <c r="H13" s="1"/>
      <c r="I13" s="1"/>
      <c r="J13" s="1"/>
      <c r="K13" s="1"/>
      <c r="L13" s="1"/>
    </row>
    <row r="14" spans="1:12" x14ac:dyDescent="0.25">
      <c r="A14" s="21">
        <f t="shared" si="4"/>
        <v>75</v>
      </c>
      <c r="B14" s="12">
        <f t="shared" si="2"/>
        <v>284741.37161959748</v>
      </c>
      <c r="C14" s="24">
        <f t="shared" si="0"/>
        <v>11389.654864783899</v>
      </c>
      <c r="D14" s="26">
        <f t="shared" si="3"/>
        <v>25600</v>
      </c>
      <c r="E14" s="29">
        <f t="shared" si="1"/>
        <v>270531.02648438141</v>
      </c>
      <c r="F14" s="1"/>
      <c r="G14" s="1"/>
      <c r="H14" s="1"/>
      <c r="I14" s="1"/>
      <c r="J14" s="1"/>
      <c r="K14" s="1"/>
      <c r="L14" s="1"/>
    </row>
    <row r="15" spans="1:12" x14ac:dyDescent="0.25">
      <c r="A15" s="21">
        <f t="shared" si="4"/>
        <v>76</v>
      </c>
      <c r="B15" s="12">
        <f t="shared" si="2"/>
        <v>270531.02648438141</v>
      </c>
      <c r="C15" s="24">
        <f t="shared" si="0"/>
        <v>10821.241059375256</v>
      </c>
      <c r="D15" s="26">
        <f t="shared" si="3"/>
        <v>25600</v>
      </c>
      <c r="E15" s="29">
        <f t="shared" si="1"/>
        <v>255752.26754375664</v>
      </c>
      <c r="F15" s="1"/>
      <c r="G15" s="1"/>
      <c r="H15" s="1"/>
      <c r="I15" s="1"/>
      <c r="J15" s="1"/>
      <c r="K15" s="1"/>
      <c r="L15" s="1"/>
    </row>
    <row r="16" spans="1:12" x14ac:dyDescent="0.25">
      <c r="A16" s="21">
        <f t="shared" si="4"/>
        <v>77</v>
      </c>
      <c r="B16" s="12">
        <f t="shared" si="2"/>
        <v>255752.26754375664</v>
      </c>
      <c r="C16" s="24">
        <f t="shared" si="0"/>
        <v>10230.090701750265</v>
      </c>
      <c r="D16" s="26">
        <f t="shared" si="3"/>
        <v>25600</v>
      </c>
      <c r="E16" s="29">
        <f t="shared" si="1"/>
        <v>240382.35824550688</v>
      </c>
      <c r="F16" s="1"/>
      <c r="G16" s="1"/>
      <c r="H16" s="1"/>
      <c r="I16" s="1"/>
      <c r="J16" s="1"/>
      <c r="K16" s="1"/>
      <c r="L16" s="1"/>
    </row>
    <row r="17" spans="1:12" x14ac:dyDescent="0.25">
      <c r="A17" s="21">
        <f t="shared" si="4"/>
        <v>78</v>
      </c>
      <c r="B17" s="12">
        <f t="shared" si="2"/>
        <v>240382.35824550688</v>
      </c>
      <c r="C17" s="24">
        <f t="shared" si="0"/>
        <v>9615.2943298202754</v>
      </c>
      <c r="D17" s="26">
        <f t="shared" si="3"/>
        <v>25600</v>
      </c>
      <c r="E17" s="29">
        <f t="shared" si="1"/>
        <v>224397.65257532717</v>
      </c>
      <c r="F17" s="1"/>
      <c r="G17" s="1"/>
      <c r="H17" s="1"/>
      <c r="I17" s="1"/>
      <c r="J17" s="1"/>
      <c r="K17" s="1"/>
      <c r="L17" s="1"/>
    </row>
    <row r="18" spans="1:12" x14ac:dyDescent="0.25">
      <c r="A18" s="21">
        <f t="shared" si="4"/>
        <v>79</v>
      </c>
      <c r="B18" s="12">
        <f t="shared" si="2"/>
        <v>224397.65257532717</v>
      </c>
      <c r="C18" s="24">
        <f t="shared" si="0"/>
        <v>8975.906103013087</v>
      </c>
      <c r="D18" s="26">
        <f t="shared" si="3"/>
        <v>25600</v>
      </c>
      <c r="E18" s="29">
        <f t="shared" si="1"/>
        <v>207773.55867834025</v>
      </c>
    </row>
    <row r="19" spans="1:12" x14ac:dyDescent="0.25">
      <c r="A19" s="21">
        <f t="shared" si="4"/>
        <v>80</v>
      </c>
      <c r="B19" s="12">
        <f t="shared" si="2"/>
        <v>207773.55867834025</v>
      </c>
      <c r="C19" s="24">
        <f t="shared" si="0"/>
        <v>8310.9423471336104</v>
      </c>
      <c r="D19" s="26">
        <f t="shared" si="3"/>
        <v>25600</v>
      </c>
      <c r="E19" s="29">
        <f t="shared" si="1"/>
        <v>190484.50102547387</v>
      </c>
    </row>
    <row r="20" spans="1:12" x14ac:dyDescent="0.25">
      <c r="A20" s="21">
        <f t="shared" si="4"/>
        <v>81</v>
      </c>
      <c r="B20" s="12">
        <f t="shared" si="2"/>
        <v>190484.50102547387</v>
      </c>
      <c r="C20" s="24">
        <f t="shared" si="0"/>
        <v>7619.3800410189551</v>
      </c>
      <c r="D20" s="26">
        <f t="shared" si="3"/>
        <v>25600</v>
      </c>
      <c r="E20" s="29">
        <f t="shared" si="1"/>
        <v>172503.88106649282</v>
      </c>
    </row>
    <row r="21" spans="1:12" x14ac:dyDescent="0.25">
      <c r="A21" s="21">
        <f t="shared" si="4"/>
        <v>82</v>
      </c>
      <c r="B21" s="12">
        <f t="shared" si="2"/>
        <v>172503.88106649282</v>
      </c>
      <c r="C21" s="24">
        <f t="shared" si="0"/>
        <v>6900.1552426597127</v>
      </c>
      <c r="D21" s="26">
        <f t="shared" si="3"/>
        <v>25600</v>
      </c>
      <c r="E21" s="29">
        <f t="shared" si="1"/>
        <v>153804.03630915252</v>
      </c>
    </row>
    <row r="22" spans="1:12" x14ac:dyDescent="0.25">
      <c r="A22" s="21">
        <f t="shared" si="4"/>
        <v>83</v>
      </c>
      <c r="B22" s="12">
        <f t="shared" si="2"/>
        <v>153804.03630915252</v>
      </c>
      <c r="C22" s="24">
        <f t="shared" si="0"/>
        <v>6152.161452366101</v>
      </c>
      <c r="D22" s="26">
        <f t="shared" si="3"/>
        <v>25600</v>
      </c>
      <c r="E22" s="29">
        <f t="shared" si="1"/>
        <v>134356.19776151862</v>
      </c>
    </row>
    <row r="23" spans="1:12" x14ac:dyDescent="0.25">
      <c r="A23" s="21">
        <f t="shared" si="4"/>
        <v>84</v>
      </c>
      <c r="B23" s="12">
        <f t="shared" si="2"/>
        <v>134356.19776151862</v>
      </c>
      <c r="C23" s="24">
        <f t="shared" si="0"/>
        <v>5374.2479104607446</v>
      </c>
      <c r="D23" s="26">
        <f t="shared" si="3"/>
        <v>25600</v>
      </c>
      <c r="E23" s="29">
        <f t="shared" si="1"/>
        <v>114130.44567197937</v>
      </c>
    </row>
    <row r="24" spans="1:12" x14ac:dyDescent="0.25">
      <c r="A24" s="21">
        <f t="shared" si="4"/>
        <v>85</v>
      </c>
      <c r="B24" s="12">
        <f t="shared" si="2"/>
        <v>114130.44567197937</v>
      </c>
      <c r="C24" s="24">
        <f t="shared" si="0"/>
        <v>4565.2178268791749</v>
      </c>
      <c r="D24" s="26">
        <f t="shared" si="3"/>
        <v>25600</v>
      </c>
      <c r="E24" s="29">
        <f t="shared" si="1"/>
        <v>93095.663498858543</v>
      </c>
    </row>
    <row r="25" spans="1:12" x14ac:dyDescent="0.25">
      <c r="A25" s="21">
        <f t="shared" si="4"/>
        <v>86</v>
      </c>
      <c r="B25" s="12">
        <f t="shared" si="2"/>
        <v>93095.663498858543</v>
      </c>
      <c r="C25" s="24">
        <f t="shared" si="0"/>
        <v>3723.8265399543416</v>
      </c>
      <c r="D25" s="26">
        <f t="shared" si="3"/>
        <v>25600</v>
      </c>
      <c r="E25" s="29">
        <f t="shared" si="1"/>
        <v>71219.490038812888</v>
      </c>
    </row>
    <row r="26" spans="1:12" x14ac:dyDescent="0.25">
      <c r="A26" s="21">
        <f t="shared" si="4"/>
        <v>87</v>
      </c>
      <c r="B26" s="12">
        <f t="shared" si="2"/>
        <v>71219.490038812888</v>
      </c>
      <c r="C26" s="24">
        <f t="shared" si="0"/>
        <v>2848.7796015525155</v>
      </c>
      <c r="D26" s="26">
        <f t="shared" si="3"/>
        <v>25600</v>
      </c>
      <c r="E26" s="29">
        <f t="shared" si="1"/>
        <v>48468.269640365397</v>
      </c>
    </row>
    <row r="27" spans="1:12" x14ac:dyDescent="0.25">
      <c r="A27" s="21">
        <f t="shared" si="4"/>
        <v>88</v>
      </c>
      <c r="B27" s="12">
        <f t="shared" si="2"/>
        <v>48468.269640365397</v>
      </c>
      <c r="C27" s="24">
        <f t="shared" si="0"/>
        <v>1938.7307856146158</v>
      </c>
      <c r="D27" s="26">
        <f t="shared" si="3"/>
        <v>25600</v>
      </c>
      <c r="E27" s="29">
        <f t="shared" si="1"/>
        <v>24807.000425980012</v>
      </c>
    </row>
    <row r="28" spans="1:12" x14ac:dyDescent="0.25">
      <c r="A28" s="21">
        <f t="shared" si="4"/>
        <v>89</v>
      </c>
      <c r="B28" s="12">
        <f t="shared" si="2"/>
        <v>24807.000425980012</v>
      </c>
      <c r="C28" s="24">
        <f t="shared" si="0"/>
        <v>992.28001703920052</v>
      </c>
      <c r="D28" s="26">
        <f t="shared" si="3"/>
        <v>25600</v>
      </c>
      <c r="E28" s="29">
        <f t="shared" si="1"/>
        <v>199.28044301921182</v>
      </c>
    </row>
    <row r="29" spans="1:12" x14ac:dyDescent="0.25">
      <c r="A29" s="21">
        <f t="shared" si="4"/>
        <v>90</v>
      </c>
      <c r="B29" s="17">
        <f t="shared" si="2"/>
        <v>199.28044301921182</v>
      </c>
      <c r="C29" s="24">
        <f t="shared" si="0"/>
        <v>7.9712177207684727</v>
      </c>
      <c r="D29" s="26">
        <f t="shared" si="3"/>
        <v>25600</v>
      </c>
      <c r="E29" s="29">
        <f t="shared" si="1"/>
        <v>-25392.748339260019</v>
      </c>
    </row>
    <row r="30" spans="1:12" x14ac:dyDescent="0.25">
      <c r="A30" s="21">
        <f t="shared" si="4"/>
        <v>91</v>
      </c>
      <c r="B30" s="12">
        <f t="shared" si="2"/>
        <v>-25392.748339260019</v>
      </c>
      <c r="C30" s="24">
        <f t="shared" si="0"/>
        <v>-1015.7099335704007</v>
      </c>
      <c r="D30" s="26">
        <f t="shared" si="3"/>
        <v>25600</v>
      </c>
      <c r="E30" s="30">
        <f t="shared" si="1"/>
        <v>-52008.458272830423</v>
      </c>
    </row>
    <row r="31" spans="1:12" ht="13" x14ac:dyDescent="0.3">
      <c r="A31" s="21">
        <f t="shared" si="4"/>
        <v>92</v>
      </c>
      <c r="B31" s="12">
        <f t="shared" si="2"/>
        <v>-52008.458272830423</v>
      </c>
      <c r="C31" s="24">
        <f t="shared" si="0"/>
        <v>-2080.3383309132169</v>
      </c>
      <c r="D31" s="27">
        <f t="shared" si="3"/>
        <v>25600</v>
      </c>
      <c r="E31" s="29">
        <f t="shared" si="1"/>
        <v>-79688.796603743642</v>
      </c>
      <c r="F31" s="18"/>
      <c r="G31" s="19"/>
    </row>
    <row r="32" spans="1:12" x14ac:dyDescent="0.25">
      <c r="A32" s="21">
        <f t="shared" si="4"/>
        <v>93</v>
      </c>
      <c r="B32" s="12">
        <f t="shared" si="2"/>
        <v>-79688.796603743642</v>
      </c>
      <c r="C32" s="24">
        <f t="shared" si="0"/>
        <v>-3187.5518641497456</v>
      </c>
      <c r="D32" s="26">
        <f t="shared" si="3"/>
        <v>25600</v>
      </c>
      <c r="E32" s="30">
        <f t="shared" si="1"/>
        <v>-108476.34846789339</v>
      </c>
    </row>
    <row r="33" spans="1:5" x14ac:dyDescent="0.25">
      <c r="A33" s="21">
        <f t="shared" si="4"/>
        <v>94</v>
      </c>
      <c r="B33" s="12">
        <f t="shared" si="2"/>
        <v>-108476.34846789339</v>
      </c>
      <c r="C33" s="24">
        <f t="shared" si="0"/>
        <v>-4339.053938715736</v>
      </c>
      <c r="D33" s="26">
        <f t="shared" si="3"/>
        <v>25600</v>
      </c>
      <c r="E33" s="30">
        <f t="shared" si="1"/>
        <v>-138415.40240660912</v>
      </c>
    </row>
    <row r="34" spans="1:5" x14ac:dyDescent="0.25">
      <c r="A34" s="21">
        <f t="shared" si="4"/>
        <v>95</v>
      </c>
      <c r="B34" s="12">
        <f t="shared" si="2"/>
        <v>-138415.40240660912</v>
      </c>
      <c r="C34" s="24">
        <f t="shared" si="0"/>
        <v>-5536.6160962643653</v>
      </c>
      <c r="D34" s="26">
        <f t="shared" si="3"/>
        <v>25600</v>
      </c>
      <c r="E34" s="29">
        <f t="shared" si="1"/>
        <v>-169552.01850287348</v>
      </c>
    </row>
    <row r="35" spans="1:5" x14ac:dyDescent="0.25">
      <c r="A35" s="21">
        <f t="shared" si="4"/>
        <v>96</v>
      </c>
      <c r="B35" s="12">
        <f t="shared" si="2"/>
        <v>-169552.01850287348</v>
      </c>
      <c r="C35" s="24">
        <f t="shared" si="0"/>
        <v>-6782.0807401149395</v>
      </c>
      <c r="D35" s="26">
        <f t="shared" si="3"/>
        <v>25600</v>
      </c>
      <c r="E35" s="29">
        <f t="shared" si="1"/>
        <v>-201934.09924298842</v>
      </c>
    </row>
    <row r="36" spans="1:5" x14ac:dyDescent="0.25">
      <c r="A36" s="21">
        <f t="shared" si="4"/>
        <v>97</v>
      </c>
      <c r="B36" s="12">
        <f t="shared" si="2"/>
        <v>-201934.09924298842</v>
      </c>
      <c r="C36" s="24">
        <f t="shared" si="0"/>
        <v>-8077.3639697195367</v>
      </c>
      <c r="D36" s="26">
        <f t="shared" si="3"/>
        <v>25600</v>
      </c>
      <c r="E36" s="29">
        <f t="shared" si="1"/>
        <v>-235611.46321270795</v>
      </c>
    </row>
    <row r="37" spans="1:5" x14ac:dyDescent="0.25">
      <c r="A37" s="21">
        <f t="shared" si="4"/>
        <v>98</v>
      </c>
      <c r="B37" s="12">
        <f t="shared" si="2"/>
        <v>-235611.46321270795</v>
      </c>
      <c r="C37" s="24">
        <f t="shared" si="0"/>
        <v>-9424.4585285083176</v>
      </c>
      <c r="D37" s="26">
        <f t="shared" si="3"/>
        <v>25600</v>
      </c>
      <c r="E37" s="29">
        <f t="shared" si="1"/>
        <v>-270635.92174121627</v>
      </c>
    </row>
    <row r="38" spans="1:5" x14ac:dyDescent="0.25">
      <c r="A38" s="21">
        <f t="shared" si="4"/>
        <v>99</v>
      </c>
      <c r="B38" s="12">
        <f t="shared" si="2"/>
        <v>-270635.92174121627</v>
      </c>
      <c r="C38" s="24">
        <f t="shared" si="0"/>
        <v>-10825.436869648651</v>
      </c>
      <c r="D38" s="26">
        <f t="shared" si="3"/>
        <v>25600</v>
      </c>
      <c r="E38" s="29">
        <f t="shared" si="1"/>
        <v>-307061.3586108649</v>
      </c>
    </row>
    <row r="39" spans="1:5" x14ac:dyDescent="0.25">
      <c r="A39" s="21">
        <f t="shared" si="4"/>
        <v>100</v>
      </c>
      <c r="B39" s="12">
        <f t="shared" si="2"/>
        <v>-307061.3586108649</v>
      </c>
      <c r="C39" s="24">
        <f t="shared" si="0"/>
        <v>-12282.454344434596</v>
      </c>
      <c r="D39" s="26">
        <f t="shared" si="3"/>
        <v>25600</v>
      </c>
      <c r="E39" s="29">
        <f t="shared" si="1"/>
        <v>-344943.81295529951</v>
      </c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&amp;L&amp;F&amp;RQuestion 3b</oddHeader>
    <oddFooter>&amp;L&amp;"Arial,Italic"&amp;9Theta Mathematics (5th Edition)&amp;R&amp;9© Edify 2026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3DF5-F784-4B2F-A6EF-F094F311EDB3}">
  <sheetPr>
    <tabColor theme="8" tint="0.79998168889431442"/>
  </sheetPr>
  <dimension ref="A1:L39"/>
  <sheetViews>
    <sheetView view="pageLayout" zoomScaleNormal="100" workbookViewId="0">
      <selection activeCell="G4" sqref="G4"/>
    </sheetView>
  </sheetViews>
  <sheetFormatPr defaultRowHeight="12.5" x14ac:dyDescent="0.25"/>
  <cols>
    <col min="1" max="1" width="11.453125" customWidth="1"/>
    <col min="2" max="2" width="13.1796875" customWidth="1"/>
    <col min="3" max="3" width="13.26953125" customWidth="1"/>
    <col min="4" max="4" width="13.1796875" customWidth="1"/>
    <col min="5" max="5" width="13.453125" bestFit="1" customWidth="1"/>
    <col min="6" max="6" width="3" customWidth="1"/>
    <col min="7" max="7" width="11.453125" bestFit="1" customWidth="1"/>
    <col min="8" max="8" width="6.7265625" customWidth="1"/>
  </cols>
  <sheetData>
    <row r="1" spans="1:12" ht="27" customHeight="1" thickBot="1" x14ac:dyDescent="0.3">
      <c r="A1" s="9" t="s">
        <v>2</v>
      </c>
      <c r="B1" s="10">
        <v>126000</v>
      </c>
      <c r="C1" s="3"/>
      <c r="D1" s="4" t="s">
        <v>3</v>
      </c>
      <c r="E1" s="5">
        <v>25000</v>
      </c>
      <c r="F1" s="6"/>
      <c r="G1" s="8" t="s">
        <v>0</v>
      </c>
      <c r="H1" s="7">
        <v>14.8</v>
      </c>
      <c r="I1" s="1"/>
      <c r="J1" s="1"/>
      <c r="K1" s="1"/>
      <c r="L1" s="1"/>
    </row>
    <row r="2" spans="1:12" x14ac:dyDescent="0.25">
      <c r="B2" s="2"/>
      <c r="I2" s="1"/>
      <c r="J2" s="1"/>
      <c r="K2" s="1"/>
      <c r="L2" s="1"/>
    </row>
    <row r="3" spans="1:12" ht="27.75" customHeight="1" x14ac:dyDescent="0.25">
      <c r="A3" s="20" t="s">
        <v>6</v>
      </c>
      <c r="B3" s="13" t="s">
        <v>5</v>
      </c>
      <c r="C3" s="22" t="s">
        <v>1</v>
      </c>
      <c r="D3" s="25" t="s">
        <v>4</v>
      </c>
      <c r="E3" s="32" t="s">
        <v>7</v>
      </c>
      <c r="I3" s="1"/>
      <c r="J3" s="1"/>
      <c r="K3" s="1"/>
      <c r="L3" s="1"/>
    </row>
    <row r="4" spans="1:12" x14ac:dyDescent="0.25">
      <c r="A4" s="21">
        <v>65</v>
      </c>
      <c r="B4" s="12">
        <f>B1</f>
        <v>126000</v>
      </c>
      <c r="C4" s="23">
        <f t="shared" ref="C4:C39" si="0">B4*H$1/100</f>
        <v>18648</v>
      </c>
      <c r="D4" s="26">
        <f>E1</f>
        <v>25000</v>
      </c>
      <c r="E4" s="29">
        <f>B4+C4-D4</f>
        <v>119648</v>
      </c>
      <c r="I4" s="1"/>
      <c r="J4" s="1"/>
      <c r="K4" s="1"/>
      <c r="L4" s="1"/>
    </row>
    <row r="5" spans="1:12" x14ac:dyDescent="0.25">
      <c r="A5" s="21">
        <f>A4+1</f>
        <v>66</v>
      </c>
      <c r="B5" s="12">
        <f>B4+C4-E$1</f>
        <v>119648</v>
      </c>
      <c r="C5" s="24">
        <f t="shared" si="0"/>
        <v>17707.904000000002</v>
      </c>
      <c r="D5" s="26">
        <f>D$4</f>
        <v>25000</v>
      </c>
      <c r="E5" s="29">
        <f t="shared" ref="E5:E39" si="1">B5+C5-D5</f>
        <v>112355.90400000001</v>
      </c>
      <c r="I5" s="1"/>
      <c r="J5" s="1"/>
      <c r="K5" s="1"/>
      <c r="L5" s="1"/>
    </row>
    <row r="6" spans="1:12" x14ac:dyDescent="0.25">
      <c r="A6" s="21">
        <f>A5+1</f>
        <v>67</v>
      </c>
      <c r="B6" s="12">
        <f t="shared" ref="B6:B39" si="2">B5+C5-E$1</f>
        <v>112355.90400000001</v>
      </c>
      <c r="C6" s="24">
        <f t="shared" si="0"/>
        <v>16628.673792000001</v>
      </c>
      <c r="D6" s="26">
        <f t="shared" ref="D6:D39" si="3">D$4</f>
        <v>25000</v>
      </c>
      <c r="E6" s="29">
        <f t="shared" si="1"/>
        <v>103984.57779200001</v>
      </c>
      <c r="I6" s="1"/>
      <c r="J6" s="1"/>
      <c r="K6" s="1"/>
      <c r="L6" s="1"/>
    </row>
    <row r="7" spans="1:12" x14ac:dyDescent="0.25">
      <c r="A7" s="21">
        <f>A6+1</f>
        <v>68</v>
      </c>
      <c r="B7" s="12">
        <f t="shared" si="2"/>
        <v>103984.57779200001</v>
      </c>
      <c r="C7" s="24">
        <f t="shared" si="0"/>
        <v>15389.717513216003</v>
      </c>
      <c r="D7" s="26">
        <f t="shared" si="3"/>
        <v>25000</v>
      </c>
      <c r="E7" s="29">
        <f t="shared" si="1"/>
        <v>94374.295305216016</v>
      </c>
      <c r="I7" s="1"/>
      <c r="J7" s="1"/>
      <c r="K7" s="1"/>
      <c r="L7" s="1"/>
    </row>
    <row r="8" spans="1:12" x14ac:dyDescent="0.25">
      <c r="A8" s="21">
        <f>A7+1</f>
        <v>69</v>
      </c>
      <c r="B8" s="12">
        <f t="shared" si="2"/>
        <v>94374.295305216016</v>
      </c>
      <c r="C8" s="24">
        <f t="shared" si="0"/>
        <v>13967.39570517197</v>
      </c>
      <c r="D8" s="26">
        <f t="shared" si="3"/>
        <v>25000</v>
      </c>
      <c r="E8" s="29">
        <f t="shared" si="1"/>
        <v>83341.691010387993</v>
      </c>
      <c r="I8" s="1"/>
      <c r="J8" s="1"/>
      <c r="K8" s="1"/>
      <c r="L8" s="1"/>
    </row>
    <row r="9" spans="1:12" x14ac:dyDescent="0.25">
      <c r="A9" s="21">
        <f>A8+1</f>
        <v>70</v>
      </c>
      <c r="B9" s="12">
        <f t="shared" si="2"/>
        <v>83341.691010387993</v>
      </c>
      <c r="C9" s="24">
        <f t="shared" si="0"/>
        <v>12334.570269537424</v>
      </c>
      <c r="D9" s="26">
        <f t="shared" si="3"/>
        <v>25000</v>
      </c>
      <c r="E9" s="29">
        <f t="shared" si="1"/>
        <v>70676.261279925413</v>
      </c>
      <c r="I9" s="1"/>
      <c r="J9" s="1"/>
      <c r="K9" s="1"/>
      <c r="L9" s="1"/>
    </row>
    <row r="10" spans="1:12" x14ac:dyDescent="0.25">
      <c r="A10" s="21">
        <f t="shared" ref="A10:A39" si="4">A9+1</f>
        <v>71</v>
      </c>
      <c r="B10" s="12">
        <f t="shared" si="2"/>
        <v>70676.261279925413</v>
      </c>
      <c r="C10" s="24">
        <f t="shared" si="0"/>
        <v>10460.086669428962</v>
      </c>
      <c r="D10" s="26">
        <f t="shared" si="3"/>
        <v>25000</v>
      </c>
      <c r="E10" s="29">
        <f t="shared" si="1"/>
        <v>56136.347949354371</v>
      </c>
      <c r="F10" s="1"/>
      <c r="G10" s="1"/>
      <c r="H10" s="1"/>
      <c r="I10" s="1"/>
      <c r="J10" s="1"/>
      <c r="K10" s="1"/>
      <c r="L10" s="1"/>
    </row>
    <row r="11" spans="1:12" x14ac:dyDescent="0.25">
      <c r="A11" s="21">
        <f t="shared" si="4"/>
        <v>72</v>
      </c>
      <c r="B11" s="12">
        <f t="shared" si="2"/>
        <v>56136.347949354371</v>
      </c>
      <c r="C11" s="24">
        <f t="shared" si="0"/>
        <v>8308.1794965044464</v>
      </c>
      <c r="D11" s="26">
        <f t="shared" si="3"/>
        <v>25000</v>
      </c>
      <c r="E11" s="29">
        <f t="shared" si="1"/>
        <v>39444.527445858817</v>
      </c>
      <c r="F11" s="1"/>
      <c r="G11" s="1"/>
      <c r="H11" s="1"/>
      <c r="I11" s="1"/>
      <c r="J11" s="1"/>
      <c r="K11" s="1"/>
      <c r="L11" s="1"/>
    </row>
    <row r="12" spans="1:12" x14ac:dyDescent="0.25">
      <c r="A12" s="21">
        <f t="shared" si="4"/>
        <v>73</v>
      </c>
      <c r="B12" s="12">
        <f t="shared" si="2"/>
        <v>39444.527445858817</v>
      </c>
      <c r="C12" s="24">
        <f t="shared" si="0"/>
        <v>5837.7900619871052</v>
      </c>
      <c r="D12" s="26">
        <f t="shared" si="3"/>
        <v>25000</v>
      </c>
      <c r="E12" s="29">
        <f t="shared" si="1"/>
        <v>20282.317507845924</v>
      </c>
      <c r="F12" s="1"/>
      <c r="G12" s="1"/>
      <c r="H12" s="1"/>
      <c r="I12" s="1"/>
      <c r="J12" s="1"/>
      <c r="K12" s="1"/>
      <c r="L12" s="1"/>
    </row>
    <row r="13" spans="1:12" x14ac:dyDescent="0.25">
      <c r="A13" s="21">
        <f t="shared" si="4"/>
        <v>74</v>
      </c>
      <c r="B13" s="12">
        <f t="shared" si="2"/>
        <v>20282.317507845924</v>
      </c>
      <c r="C13" s="24">
        <f t="shared" si="0"/>
        <v>3001.7829911611971</v>
      </c>
      <c r="D13" s="26">
        <f t="shared" si="3"/>
        <v>25000</v>
      </c>
      <c r="E13" s="29">
        <f t="shared" si="1"/>
        <v>-1715.8995009928767</v>
      </c>
      <c r="F13" s="1"/>
      <c r="G13" s="1"/>
      <c r="H13" s="1"/>
      <c r="I13" s="1"/>
      <c r="J13" s="1"/>
      <c r="K13" s="1"/>
      <c r="L13" s="1"/>
    </row>
    <row r="14" spans="1:12" x14ac:dyDescent="0.25">
      <c r="A14" s="21">
        <f t="shared" si="4"/>
        <v>75</v>
      </c>
      <c r="B14" s="11">
        <f t="shared" si="2"/>
        <v>-1715.8995009928767</v>
      </c>
      <c r="C14" s="24">
        <f t="shared" si="0"/>
        <v>-253.95312614694575</v>
      </c>
      <c r="D14" s="26">
        <f t="shared" si="3"/>
        <v>25000</v>
      </c>
      <c r="E14" s="29">
        <f t="shared" si="1"/>
        <v>-26969.852627139822</v>
      </c>
      <c r="F14" s="1"/>
      <c r="G14" s="1"/>
      <c r="H14" s="1"/>
      <c r="I14" s="1"/>
      <c r="J14" s="1"/>
      <c r="K14" s="1"/>
      <c r="L14" s="1"/>
    </row>
    <row r="15" spans="1:12" x14ac:dyDescent="0.25">
      <c r="A15" s="21">
        <f t="shared" si="4"/>
        <v>76</v>
      </c>
      <c r="B15" s="12">
        <f t="shared" si="2"/>
        <v>-26969.852627139822</v>
      </c>
      <c r="C15" s="24">
        <f t="shared" si="0"/>
        <v>-3991.5381888166939</v>
      </c>
      <c r="D15" s="26">
        <f t="shared" si="3"/>
        <v>25000</v>
      </c>
      <c r="E15" s="29">
        <f t="shared" si="1"/>
        <v>-55961.390815956518</v>
      </c>
      <c r="F15" s="1"/>
      <c r="G15" s="1"/>
      <c r="H15" s="1"/>
      <c r="I15" s="1"/>
      <c r="J15" s="1"/>
      <c r="K15" s="1"/>
      <c r="L15" s="1"/>
    </row>
    <row r="16" spans="1:12" x14ac:dyDescent="0.25">
      <c r="A16" s="21">
        <f t="shared" si="4"/>
        <v>77</v>
      </c>
      <c r="B16" s="12">
        <f t="shared" si="2"/>
        <v>-55961.390815956518</v>
      </c>
      <c r="C16" s="24">
        <f t="shared" si="0"/>
        <v>-8282.285840761564</v>
      </c>
      <c r="D16" s="26">
        <f t="shared" si="3"/>
        <v>25000</v>
      </c>
      <c r="E16" s="29">
        <f t="shared" si="1"/>
        <v>-89243.676656718075</v>
      </c>
      <c r="F16" s="1"/>
      <c r="G16" s="1"/>
      <c r="H16" s="1"/>
      <c r="I16" s="1"/>
      <c r="J16" s="1"/>
      <c r="K16" s="1"/>
      <c r="L16" s="1"/>
    </row>
    <row r="17" spans="1:12" x14ac:dyDescent="0.25">
      <c r="A17" s="21">
        <f t="shared" si="4"/>
        <v>78</v>
      </c>
      <c r="B17" s="12">
        <f t="shared" si="2"/>
        <v>-89243.676656718075</v>
      </c>
      <c r="C17" s="24">
        <f t="shared" si="0"/>
        <v>-13208.064145194276</v>
      </c>
      <c r="D17" s="26">
        <f t="shared" si="3"/>
        <v>25000</v>
      </c>
      <c r="E17" s="29">
        <f t="shared" si="1"/>
        <v>-127451.74080191235</v>
      </c>
      <c r="F17" s="1"/>
      <c r="G17" s="1"/>
      <c r="H17" s="1"/>
      <c r="I17" s="1"/>
      <c r="J17" s="1"/>
      <c r="K17" s="1"/>
      <c r="L17" s="1"/>
    </row>
    <row r="18" spans="1:12" x14ac:dyDescent="0.25">
      <c r="A18" s="21">
        <f t="shared" si="4"/>
        <v>79</v>
      </c>
      <c r="B18" s="12">
        <f t="shared" si="2"/>
        <v>-127451.74080191235</v>
      </c>
      <c r="C18" s="24">
        <f t="shared" si="0"/>
        <v>-18862.857638683032</v>
      </c>
      <c r="D18" s="26">
        <f t="shared" si="3"/>
        <v>25000</v>
      </c>
      <c r="E18" s="29">
        <f t="shared" si="1"/>
        <v>-171314.59844059538</v>
      </c>
    </row>
    <row r="19" spans="1:12" x14ac:dyDescent="0.25">
      <c r="A19" s="21">
        <f t="shared" si="4"/>
        <v>80</v>
      </c>
      <c r="B19" s="12">
        <f t="shared" si="2"/>
        <v>-171314.59844059538</v>
      </c>
      <c r="C19" s="24">
        <f t="shared" si="0"/>
        <v>-25354.560569208115</v>
      </c>
      <c r="D19" s="26">
        <f t="shared" si="3"/>
        <v>25000</v>
      </c>
      <c r="E19" s="29">
        <f t="shared" si="1"/>
        <v>-221669.15900980349</v>
      </c>
    </row>
    <row r="20" spans="1:12" x14ac:dyDescent="0.25">
      <c r="A20" s="21">
        <f t="shared" si="4"/>
        <v>81</v>
      </c>
      <c r="B20" s="12">
        <f t="shared" si="2"/>
        <v>-221669.15900980349</v>
      </c>
      <c r="C20" s="24">
        <f t="shared" si="0"/>
        <v>-32807.035533450915</v>
      </c>
      <c r="D20" s="26">
        <f t="shared" si="3"/>
        <v>25000</v>
      </c>
      <c r="E20" s="29">
        <f t="shared" si="1"/>
        <v>-279476.19454325445</v>
      </c>
    </row>
    <row r="21" spans="1:12" x14ac:dyDescent="0.25">
      <c r="A21" s="21">
        <f t="shared" si="4"/>
        <v>82</v>
      </c>
      <c r="B21" s="12">
        <f t="shared" si="2"/>
        <v>-279476.19454325445</v>
      </c>
      <c r="C21" s="24">
        <f t="shared" si="0"/>
        <v>-41362.476792401663</v>
      </c>
      <c r="D21" s="26">
        <f t="shared" si="3"/>
        <v>25000</v>
      </c>
      <c r="E21" s="29">
        <f t="shared" si="1"/>
        <v>-345838.67133565608</v>
      </c>
    </row>
    <row r="22" spans="1:12" x14ac:dyDescent="0.25">
      <c r="A22" s="21">
        <f t="shared" si="4"/>
        <v>83</v>
      </c>
      <c r="B22" s="12">
        <f t="shared" si="2"/>
        <v>-345838.67133565608</v>
      </c>
      <c r="C22" s="24">
        <f t="shared" si="0"/>
        <v>-51184.123357677105</v>
      </c>
      <c r="D22" s="26">
        <f t="shared" si="3"/>
        <v>25000</v>
      </c>
      <c r="E22" s="29">
        <f t="shared" si="1"/>
        <v>-422022.79469333321</v>
      </c>
    </row>
    <row r="23" spans="1:12" x14ac:dyDescent="0.25">
      <c r="A23" s="21">
        <f t="shared" si="4"/>
        <v>84</v>
      </c>
      <c r="B23" s="12">
        <f t="shared" si="2"/>
        <v>-422022.79469333321</v>
      </c>
      <c r="C23" s="24">
        <f t="shared" si="0"/>
        <v>-62459.373614613323</v>
      </c>
      <c r="D23" s="26">
        <f t="shared" si="3"/>
        <v>25000</v>
      </c>
      <c r="E23" s="29">
        <f t="shared" si="1"/>
        <v>-509482.16830794653</v>
      </c>
    </row>
    <row r="24" spans="1:12" x14ac:dyDescent="0.25">
      <c r="A24" s="21">
        <f t="shared" si="4"/>
        <v>85</v>
      </c>
      <c r="B24" s="12">
        <f t="shared" si="2"/>
        <v>-509482.16830794653</v>
      </c>
      <c r="C24" s="24">
        <f t="shared" si="0"/>
        <v>-75403.360909576091</v>
      </c>
      <c r="D24" s="26">
        <f t="shared" si="3"/>
        <v>25000</v>
      </c>
      <c r="E24" s="29">
        <f t="shared" si="1"/>
        <v>-609885.52921752259</v>
      </c>
    </row>
    <row r="25" spans="1:12" x14ac:dyDescent="0.25">
      <c r="A25" s="21">
        <f t="shared" si="4"/>
        <v>86</v>
      </c>
      <c r="B25" s="12">
        <f t="shared" si="2"/>
        <v>-609885.52921752259</v>
      </c>
      <c r="C25" s="24">
        <f t="shared" si="0"/>
        <v>-90263.058324193335</v>
      </c>
      <c r="D25" s="26">
        <f t="shared" si="3"/>
        <v>25000</v>
      </c>
      <c r="E25" s="29">
        <f t="shared" si="1"/>
        <v>-725148.58754171594</v>
      </c>
    </row>
    <row r="26" spans="1:12" x14ac:dyDescent="0.25">
      <c r="A26" s="21">
        <f t="shared" si="4"/>
        <v>87</v>
      </c>
      <c r="B26" s="12">
        <f t="shared" si="2"/>
        <v>-725148.58754171594</v>
      </c>
      <c r="C26" s="24">
        <f t="shared" si="0"/>
        <v>-107321.99095617396</v>
      </c>
      <c r="D26" s="26">
        <f t="shared" si="3"/>
        <v>25000</v>
      </c>
      <c r="E26" s="29">
        <f t="shared" si="1"/>
        <v>-857470.57849788992</v>
      </c>
    </row>
    <row r="27" spans="1:12" x14ac:dyDescent="0.25">
      <c r="A27" s="21">
        <f t="shared" si="4"/>
        <v>88</v>
      </c>
      <c r="B27" s="12">
        <f t="shared" si="2"/>
        <v>-857470.57849788992</v>
      </c>
      <c r="C27" s="24">
        <f t="shared" si="0"/>
        <v>-126905.64561768773</v>
      </c>
      <c r="D27" s="26">
        <f t="shared" si="3"/>
        <v>25000</v>
      </c>
      <c r="E27" s="29">
        <f t="shared" si="1"/>
        <v>-1009376.2241155776</v>
      </c>
    </row>
    <row r="28" spans="1:12" x14ac:dyDescent="0.25">
      <c r="A28" s="21">
        <f t="shared" si="4"/>
        <v>89</v>
      </c>
      <c r="B28" s="12">
        <f t="shared" si="2"/>
        <v>-1009376.2241155776</v>
      </c>
      <c r="C28" s="24">
        <f t="shared" si="0"/>
        <v>-149387.68116910552</v>
      </c>
      <c r="D28" s="26">
        <f t="shared" si="3"/>
        <v>25000</v>
      </c>
      <c r="E28" s="29">
        <f t="shared" si="1"/>
        <v>-1183763.9052846832</v>
      </c>
    </row>
    <row r="29" spans="1:12" x14ac:dyDescent="0.25">
      <c r="A29" s="21">
        <f t="shared" si="4"/>
        <v>90</v>
      </c>
      <c r="B29" s="12">
        <f t="shared" si="2"/>
        <v>-1183763.9052846832</v>
      </c>
      <c r="C29" s="24">
        <f t="shared" si="0"/>
        <v>-175197.05798213315</v>
      </c>
      <c r="D29" s="26">
        <f t="shared" si="3"/>
        <v>25000</v>
      </c>
      <c r="E29" s="29">
        <f t="shared" si="1"/>
        <v>-1383960.9632668165</v>
      </c>
    </row>
    <row r="30" spans="1:12" x14ac:dyDescent="0.25">
      <c r="A30" s="21">
        <f t="shared" si="4"/>
        <v>91</v>
      </c>
      <c r="B30" s="12">
        <f t="shared" si="2"/>
        <v>-1383960.9632668165</v>
      </c>
      <c r="C30" s="24">
        <f t="shared" si="0"/>
        <v>-204826.22256348885</v>
      </c>
      <c r="D30" s="26">
        <f t="shared" si="3"/>
        <v>25000</v>
      </c>
      <c r="E30" s="30">
        <f t="shared" si="1"/>
        <v>-1613787.1858303053</v>
      </c>
    </row>
    <row r="31" spans="1:12" ht="13" x14ac:dyDescent="0.3">
      <c r="A31" s="21">
        <f t="shared" si="4"/>
        <v>92</v>
      </c>
      <c r="B31" s="12">
        <f t="shared" si="2"/>
        <v>-1613787.1858303053</v>
      </c>
      <c r="C31" s="24">
        <f t="shared" si="0"/>
        <v>-238840.50350288523</v>
      </c>
      <c r="D31" s="27">
        <f t="shared" si="3"/>
        <v>25000</v>
      </c>
      <c r="E31" s="30">
        <f t="shared" si="1"/>
        <v>-1877627.6893331907</v>
      </c>
      <c r="F31" s="18"/>
      <c r="G31" s="19"/>
    </row>
    <row r="32" spans="1:12" x14ac:dyDescent="0.25">
      <c r="A32" s="21">
        <f t="shared" si="4"/>
        <v>93</v>
      </c>
      <c r="B32" s="12">
        <f t="shared" si="2"/>
        <v>-1877627.6893331907</v>
      </c>
      <c r="C32" s="24">
        <f t="shared" si="0"/>
        <v>-277888.89802131226</v>
      </c>
      <c r="D32" s="26">
        <f t="shared" si="3"/>
        <v>25000</v>
      </c>
      <c r="E32" s="30">
        <f t="shared" si="1"/>
        <v>-2180516.5873545031</v>
      </c>
    </row>
    <row r="33" spans="1:5" x14ac:dyDescent="0.25">
      <c r="A33" s="21">
        <f t="shared" si="4"/>
        <v>94</v>
      </c>
      <c r="B33" s="12">
        <f t="shared" si="2"/>
        <v>-2180516.5873545031</v>
      </c>
      <c r="C33" s="24">
        <f t="shared" si="0"/>
        <v>-322716.45492846647</v>
      </c>
      <c r="D33" s="26">
        <f t="shared" si="3"/>
        <v>25000</v>
      </c>
      <c r="E33" s="30">
        <f t="shared" si="1"/>
        <v>-2528233.0422829697</v>
      </c>
    </row>
    <row r="34" spans="1:5" x14ac:dyDescent="0.25">
      <c r="A34" s="21">
        <f t="shared" si="4"/>
        <v>95</v>
      </c>
      <c r="B34" s="12">
        <f t="shared" si="2"/>
        <v>-2528233.0422829697</v>
      </c>
      <c r="C34" s="24">
        <f t="shared" si="0"/>
        <v>-374178.49025787949</v>
      </c>
      <c r="D34" s="26">
        <f t="shared" si="3"/>
        <v>25000</v>
      </c>
      <c r="E34" s="29">
        <f t="shared" si="1"/>
        <v>-2927411.5325408494</v>
      </c>
    </row>
    <row r="35" spans="1:5" x14ac:dyDescent="0.25">
      <c r="A35" s="21">
        <f t="shared" si="4"/>
        <v>96</v>
      </c>
      <c r="B35" s="12">
        <f t="shared" si="2"/>
        <v>-2927411.5325408494</v>
      </c>
      <c r="C35" s="24">
        <f t="shared" si="0"/>
        <v>-433256.9068160457</v>
      </c>
      <c r="D35" s="26">
        <f t="shared" si="3"/>
        <v>25000</v>
      </c>
      <c r="E35" s="29">
        <f t="shared" si="1"/>
        <v>-3385668.4393568952</v>
      </c>
    </row>
    <row r="36" spans="1:5" x14ac:dyDescent="0.25">
      <c r="A36" s="21">
        <f t="shared" si="4"/>
        <v>97</v>
      </c>
      <c r="B36" s="12">
        <f t="shared" si="2"/>
        <v>-3385668.4393568952</v>
      </c>
      <c r="C36" s="24">
        <f t="shared" si="0"/>
        <v>-501078.92902482045</v>
      </c>
      <c r="D36" s="26">
        <f t="shared" si="3"/>
        <v>25000</v>
      </c>
      <c r="E36" s="29">
        <f t="shared" si="1"/>
        <v>-3911747.3683817154</v>
      </c>
    </row>
    <row r="37" spans="1:5" x14ac:dyDescent="0.25">
      <c r="A37" s="21">
        <f t="shared" si="4"/>
        <v>98</v>
      </c>
      <c r="B37" s="12">
        <f t="shared" si="2"/>
        <v>-3911747.3683817154</v>
      </c>
      <c r="C37" s="24">
        <f t="shared" si="0"/>
        <v>-578938.61052049394</v>
      </c>
      <c r="D37" s="26">
        <f t="shared" si="3"/>
        <v>25000</v>
      </c>
      <c r="E37" s="29">
        <f t="shared" si="1"/>
        <v>-4515685.9789022096</v>
      </c>
    </row>
    <row r="38" spans="1:5" x14ac:dyDescent="0.25">
      <c r="A38" s="21">
        <f t="shared" si="4"/>
        <v>99</v>
      </c>
      <c r="B38" s="12">
        <f t="shared" si="2"/>
        <v>-4515685.9789022096</v>
      </c>
      <c r="C38" s="24">
        <f t="shared" si="0"/>
        <v>-668321.52487752703</v>
      </c>
      <c r="D38" s="26">
        <f t="shared" si="3"/>
        <v>25000</v>
      </c>
      <c r="E38" s="29">
        <f t="shared" si="1"/>
        <v>-5209007.5037797363</v>
      </c>
    </row>
    <row r="39" spans="1:5" x14ac:dyDescent="0.25">
      <c r="A39" s="21">
        <f t="shared" si="4"/>
        <v>100</v>
      </c>
      <c r="B39" s="12">
        <f t="shared" si="2"/>
        <v>-5209007.5037797363</v>
      </c>
      <c r="C39" s="24">
        <f t="shared" si="0"/>
        <v>-770933.1105594011</v>
      </c>
      <c r="D39" s="26">
        <f t="shared" si="3"/>
        <v>25000</v>
      </c>
      <c r="E39" s="29">
        <f t="shared" si="1"/>
        <v>-6004940.6143391374</v>
      </c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&amp;L&amp;F&amp;RQuestion 3c</oddHeader>
    <oddFooter>&amp;L&amp;"Arial,Italic"&amp;9Theta Mathematics (5th Edition)&amp;R&amp;9© Edify 2026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6EA-290A-4FA6-A2CC-0C731A0AEA99}">
  <sheetPr>
    <tabColor theme="9" tint="0.79998168889431442"/>
  </sheetPr>
  <dimension ref="A1:L39"/>
  <sheetViews>
    <sheetView zoomScaleNormal="100" workbookViewId="0">
      <selection activeCell="H3" sqref="H3"/>
    </sheetView>
  </sheetViews>
  <sheetFormatPr defaultRowHeight="12.5" x14ac:dyDescent="0.25"/>
  <cols>
    <col min="1" max="1" width="11.453125" customWidth="1"/>
    <col min="2" max="2" width="12.453125" customWidth="1"/>
    <col min="3" max="3" width="13.26953125" customWidth="1"/>
    <col min="4" max="4" width="13.1796875" customWidth="1"/>
    <col min="5" max="5" width="12.7265625" customWidth="1"/>
    <col min="6" max="6" width="1.453125" customWidth="1"/>
    <col min="7" max="7" width="11.453125" customWidth="1"/>
    <col min="8" max="8" width="6.7265625" customWidth="1"/>
  </cols>
  <sheetData>
    <row r="1" spans="1:12" ht="27" customHeight="1" thickBot="1" x14ac:dyDescent="0.3">
      <c r="A1" s="9" t="s">
        <v>2</v>
      </c>
      <c r="B1" s="10">
        <v>305000</v>
      </c>
      <c r="C1" s="3"/>
      <c r="D1" s="4" t="s">
        <v>3</v>
      </c>
      <c r="E1" s="5">
        <v>30000</v>
      </c>
      <c r="F1" s="6"/>
      <c r="G1" s="8" t="s">
        <v>0</v>
      </c>
      <c r="H1" s="7">
        <v>7.5</v>
      </c>
      <c r="I1" s="1"/>
      <c r="J1" s="1"/>
      <c r="K1" s="1"/>
      <c r="L1" s="1"/>
    </row>
    <row r="2" spans="1:12" x14ac:dyDescent="0.25">
      <c r="B2" s="2"/>
      <c r="I2" s="1"/>
      <c r="J2" s="1"/>
      <c r="K2" s="1"/>
      <c r="L2" s="1"/>
    </row>
    <row r="3" spans="1:12" ht="27.75" customHeight="1" x14ac:dyDescent="0.25">
      <c r="A3" s="20" t="s">
        <v>6</v>
      </c>
      <c r="B3" s="13" t="s">
        <v>5</v>
      </c>
      <c r="C3" s="22" t="s">
        <v>1</v>
      </c>
      <c r="D3" s="25" t="s">
        <v>4</v>
      </c>
      <c r="E3" s="28" t="s">
        <v>7</v>
      </c>
      <c r="I3" s="1"/>
      <c r="J3" s="1"/>
      <c r="K3" s="1"/>
      <c r="L3" s="1"/>
    </row>
    <row r="4" spans="1:12" x14ac:dyDescent="0.25">
      <c r="A4" s="21">
        <v>65</v>
      </c>
      <c r="B4" s="12">
        <f>B1</f>
        <v>305000</v>
      </c>
      <c r="C4" s="23">
        <f t="shared" ref="C4:C39" si="0">B4*H$1/100</f>
        <v>22875</v>
      </c>
      <c r="D4" s="26">
        <f>E1</f>
        <v>30000</v>
      </c>
      <c r="E4" s="29">
        <f>B4+C4-D4</f>
        <v>297875</v>
      </c>
      <c r="I4" s="1"/>
      <c r="J4" s="1"/>
      <c r="K4" s="1"/>
      <c r="L4" s="1"/>
    </row>
    <row r="5" spans="1:12" x14ac:dyDescent="0.25">
      <c r="A5" s="21">
        <f>A4+1</f>
        <v>66</v>
      </c>
      <c r="B5" s="12">
        <f>B4+C4-E$1</f>
        <v>297875</v>
      </c>
      <c r="C5" s="24">
        <f t="shared" si="0"/>
        <v>22340.625</v>
      </c>
      <c r="D5" s="26">
        <f>D$4</f>
        <v>30000</v>
      </c>
      <c r="E5" s="29">
        <f t="shared" ref="E5:E39" si="1">B5+C5-D5</f>
        <v>290215.625</v>
      </c>
      <c r="I5" s="1"/>
      <c r="J5" s="1"/>
      <c r="K5" s="1"/>
      <c r="L5" s="1"/>
    </row>
    <row r="6" spans="1:12" x14ac:dyDescent="0.25">
      <c r="A6" s="21">
        <f>A5+1</f>
        <v>67</v>
      </c>
      <c r="B6" s="12">
        <f t="shared" ref="B6:B39" si="2">B5+C5-E$1</f>
        <v>290215.625</v>
      </c>
      <c r="C6" s="24">
        <f t="shared" si="0"/>
        <v>21766.171875</v>
      </c>
      <c r="D6" s="26">
        <f t="shared" ref="D6:D39" si="3">D$4</f>
        <v>30000</v>
      </c>
      <c r="E6" s="29">
        <f t="shared" si="1"/>
        <v>281981.796875</v>
      </c>
      <c r="I6" s="1"/>
      <c r="J6" s="1"/>
      <c r="K6" s="1"/>
      <c r="L6" s="1"/>
    </row>
    <row r="7" spans="1:12" x14ac:dyDescent="0.25">
      <c r="A7" s="21">
        <f>A6+1</f>
        <v>68</v>
      </c>
      <c r="B7" s="12">
        <f t="shared" si="2"/>
        <v>281981.796875</v>
      </c>
      <c r="C7" s="24">
        <f t="shared" si="0"/>
        <v>21148.634765625</v>
      </c>
      <c r="D7" s="26">
        <f t="shared" si="3"/>
        <v>30000</v>
      </c>
      <c r="E7" s="29">
        <f t="shared" si="1"/>
        <v>273130.431640625</v>
      </c>
      <c r="I7" s="1"/>
      <c r="J7" s="1"/>
      <c r="K7" s="1"/>
      <c r="L7" s="1"/>
    </row>
    <row r="8" spans="1:12" x14ac:dyDescent="0.25">
      <c r="A8" s="21">
        <f>A7+1</f>
        <v>69</v>
      </c>
      <c r="B8" s="12">
        <f t="shared" si="2"/>
        <v>273130.431640625</v>
      </c>
      <c r="C8" s="24">
        <f t="shared" si="0"/>
        <v>20484.782373046874</v>
      </c>
      <c r="D8" s="26">
        <f t="shared" si="3"/>
        <v>30000</v>
      </c>
      <c r="E8" s="29">
        <f t="shared" si="1"/>
        <v>263615.21401367185</v>
      </c>
      <c r="I8" s="1"/>
      <c r="J8" s="1"/>
      <c r="K8" s="1"/>
      <c r="L8" s="1"/>
    </row>
    <row r="9" spans="1:12" x14ac:dyDescent="0.25">
      <c r="A9" s="21">
        <f>A8+1</f>
        <v>70</v>
      </c>
      <c r="B9" s="12">
        <f t="shared" si="2"/>
        <v>263615.21401367185</v>
      </c>
      <c r="C9" s="24">
        <f t="shared" si="0"/>
        <v>19771.141051025388</v>
      </c>
      <c r="D9" s="26">
        <f t="shared" si="3"/>
        <v>30000</v>
      </c>
      <c r="E9" s="29">
        <f t="shared" si="1"/>
        <v>253386.35506469721</v>
      </c>
      <c r="I9" s="1"/>
      <c r="J9" s="1"/>
      <c r="K9" s="1"/>
      <c r="L9" s="1"/>
    </row>
    <row r="10" spans="1:12" x14ac:dyDescent="0.25">
      <c r="A10" s="21">
        <f t="shared" ref="A10:A39" si="4">A9+1</f>
        <v>71</v>
      </c>
      <c r="B10" s="12">
        <f t="shared" si="2"/>
        <v>253386.35506469721</v>
      </c>
      <c r="C10" s="24">
        <f t="shared" si="0"/>
        <v>19003.976629852292</v>
      </c>
      <c r="D10" s="26">
        <f t="shared" si="3"/>
        <v>30000</v>
      </c>
      <c r="E10" s="29">
        <f t="shared" si="1"/>
        <v>242390.33169454953</v>
      </c>
      <c r="F10" s="1"/>
      <c r="G10" s="1"/>
      <c r="H10" s="1"/>
      <c r="I10" s="1"/>
      <c r="J10" s="1"/>
      <c r="K10" s="1"/>
      <c r="L10" s="1"/>
    </row>
    <row r="11" spans="1:12" x14ac:dyDescent="0.25">
      <c r="A11" s="21">
        <f t="shared" si="4"/>
        <v>72</v>
      </c>
      <c r="B11" s="12">
        <f t="shared" si="2"/>
        <v>242390.33169454953</v>
      </c>
      <c r="C11" s="24">
        <f t="shared" si="0"/>
        <v>18179.274877091215</v>
      </c>
      <c r="D11" s="26">
        <f t="shared" si="3"/>
        <v>30000</v>
      </c>
      <c r="E11" s="29">
        <f t="shared" si="1"/>
        <v>230569.60657164076</v>
      </c>
      <c r="F11" s="1"/>
      <c r="G11" s="1"/>
      <c r="H11" s="1"/>
      <c r="I11" s="1"/>
      <c r="J11" s="1"/>
      <c r="K11" s="1"/>
      <c r="L11" s="1"/>
    </row>
    <row r="12" spans="1:12" x14ac:dyDescent="0.25">
      <c r="A12" s="21">
        <f t="shared" si="4"/>
        <v>73</v>
      </c>
      <c r="B12" s="12">
        <f t="shared" si="2"/>
        <v>230569.60657164076</v>
      </c>
      <c r="C12" s="24">
        <f t="shared" si="0"/>
        <v>17292.720492873057</v>
      </c>
      <c r="D12" s="26">
        <f t="shared" si="3"/>
        <v>30000</v>
      </c>
      <c r="E12" s="29">
        <f t="shared" si="1"/>
        <v>217862.32706451381</v>
      </c>
      <c r="F12" s="1"/>
      <c r="G12" s="1"/>
      <c r="H12" s="1"/>
      <c r="I12" s="1"/>
      <c r="J12" s="1"/>
      <c r="K12" s="1"/>
      <c r="L12" s="1"/>
    </row>
    <row r="13" spans="1:12" x14ac:dyDescent="0.25">
      <c r="A13" s="21">
        <f t="shared" si="4"/>
        <v>74</v>
      </c>
      <c r="B13" s="12">
        <f t="shared" si="2"/>
        <v>217862.32706451381</v>
      </c>
      <c r="C13" s="24">
        <f t="shared" si="0"/>
        <v>16339.674529838536</v>
      </c>
      <c r="D13" s="26">
        <f t="shared" si="3"/>
        <v>30000</v>
      </c>
      <c r="E13" s="29">
        <f t="shared" si="1"/>
        <v>204202.00159435236</v>
      </c>
      <c r="F13" s="1"/>
      <c r="G13" s="1"/>
      <c r="H13" s="1"/>
      <c r="I13" s="1"/>
      <c r="J13" s="1"/>
      <c r="K13" s="1"/>
      <c r="L13" s="1"/>
    </row>
    <row r="14" spans="1:12" x14ac:dyDescent="0.25">
      <c r="A14" s="21">
        <f t="shared" si="4"/>
        <v>75</v>
      </c>
      <c r="B14" s="12">
        <f t="shared" si="2"/>
        <v>204202.00159435236</v>
      </c>
      <c r="C14" s="24">
        <f t="shared" si="0"/>
        <v>15315.150119576427</v>
      </c>
      <c r="D14" s="26">
        <f t="shared" si="3"/>
        <v>30000</v>
      </c>
      <c r="E14" s="29">
        <f t="shared" si="1"/>
        <v>189517.15171392879</v>
      </c>
      <c r="F14" s="1"/>
      <c r="G14" s="1"/>
      <c r="H14" s="1"/>
      <c r="I14" s="1"/>
      <c r="J14" s="1"/>
      <c r="K14" s="1"/>
      <c r="L14" s="1"/>
    </row>
    <row r="15" spans="1:12" x14ac:dyDescent="0.25">
      <c r="A15" s="21">
        <f t="shared" si="4"/>
        <v>76</v>
      </c>
      <c r="B15" s="12">
        <f t="shared" si="2"/>
        <v>189517.15171392879</v>
      </c>
      <c r="C15" s="24">
        <f t="shared" si="0"/>
        <v>14213.786378544661</v>
      </c>
      <c r="D15" s="26">
        <f t="shared" si="3"/>
        <v>30000</v>
      </c>
      <c r="E15" s="29">
        <f t="shared" si="1"/>
        <v>173730.93809247346</v>
      </c>
      <c r="F15" s="1"/>
      <c r="G15" s="1"/>
      <c r="H15" s="1"/>
      <c r="I15" s="1"/>
      <c r="J15" s="1"/>
      <c r="K15" s="1"/>
      <c r="L15" s="1"/>
    </row>
    <row r="16" spans="1:12" x14ac:dyDescent="0.25">
      <c r="A16" s="21">
        <f t="shared" si="4"/>
        <v>77</v>
      </c>
      <c r="B16" s="12">
        <f t="shared" si="2"/>
        <v>173730.93809247346</v>
      </c>
      <c r="C16" s="24">
        <f t="shared" si="0"/>
        <v>13029.82035693551</v>
      </c>
      <c r="D16" s="26">
        <f t="shared" si="3"/>
        <v>30000</v>
      </c>
      <c r="E16" s="29">
        <f t="shared" si="1"/>
        <v>156760.75844940898</v>
      </c>
      <c r="F16" s="1"/>
      <c r="G16" s="1"/>
      <c r="H16" s="1"/>
      <c r="I16" s="1"/>
      <c r="J16" s="1"/>
      <c r="K16" s="1"/>
      <c r="L16" s="1"/>
    </row>
    <row r="17" spans="1:12" x14ac:dyDescent="0.25">
      <c r="A17" s="21">
        <f t="shared" si="4"/>
        <v>78</v>
      </c>
      <c r="B17" s="12">
        <f t="shared" si="2"/>
        <v>156760.75844940898</v>
      </c>
      <c r="C17" s="24">
        <f t="shared" si="0"/>
        <v>11757.056883705673</v>
      </c>
      <c r="D17" s="26">
        <f t="shared" si="3"/>
        <v>30000</v>
      </c>
      <c r="E17" s="29">
        <f t="shared" si="1"/>
        <v>138517.81533311465</v>
      </c>
      <c r="F17" s="1"/>
      <c r="G17" s="1"/>
      <c r="H17" s="1"/>
      <c r="I17" s="1"/>
      <c r="J17" s="1"/>
      <c r="K17" s="1"/>
      <c r="L17" s="1"/>
    </row>
    <row r="18" spans="1:12" x14ac:dyDescent="0.25">
      <c r="A18" s="21">
        <f t="shared" si="4"/>
        <v>79</v>
      </c>
      <c r="B18" s="12">
        <f t="shared" si="2"/>
        <v>138517.81533311465</v>
      </c>
      <c r="C18" s="24">
        <f t="shared" si="0"/>
        <v>10388.836149983597</v>
      </c>
      <c r="D18" s="26">
        <f t="shared" si="3"/>
        <v>30000</v>
      </c>
      <c r="E18" s="29">
        <f t="shared" si="1"/>
        <v>118906.65148309825</v>
      </c>
    </row>
    <row r="19" spans="1:12" x14ac:dyDescent="0.25">
      <c r="A19" s="21">
        <f t="shared" si="4"/>
        <v>80</v>
      </c>
      <c r="B19" s="12">
        <f t="shared" si="2"/>
        <v>118906.65148309825</v>
      </c>
      <c r="C19" s="24">
        <f t="shared" si="0"/>
        <v>8917.9988612323687</v>
      </c>
      <c r="D19" s="26">
        <f t="shared" si="3"/>
        <v>30000</v>
      </c>
      <c r="E19" s="29">
        <f t="shared" si="1"/>
        <v>97824.650344330614</v>
      </c>
    </row>
    <row r="20" spans="1:12" x14ac:dyDescent="0.25">
      <c r="A20" s="21">
        <f t="shared" si="4"/>
        <v>81</v>
      </c>
      <c r="B20" s="12">
        <f t="shared" si="2"/>
        <v>97824.650344330614</v>
      </c>
      <c r="C20" s="24">
        <f t="shared" si="0"/>
        <v>7336.8487758247966</v>
      </c>
      <c r="D20" s="26">
        <f t="shared" si="3"/>
        <v>30000</v>
      </c>
      <c r="E20" s="29">
        <f t="shared" si="1"/>
        <v>75161.499120155408</v>
      </c>
    </row>
    <row r="21" spans="1:12" x14ac:dyDescent="0.25">
      <c r="A21" s="21">
        <f t="shared" si="4"/>
        <v>82</v>
      </c>
      <c r="B21" s="12">
        <f t="shared" si="2"/>
        <v>75161.499120155408</v>
      </c>
      <c r="C21" s="24">
        <f t="shared" si="0"/>
        <v>5637.1124340116558</v>
      </c>
      <c r="D21" s="26">
        <f t="shared" si="3"/>
        <v>30000</v>
      </c>
      <c r="E21" s="29">
        <f t="shared" si="1"/>
        <v>50798.611554167059</v>
      </c>
    </row>
    <row r="22" spans="1:12" x14ac:dyDescent="0.25">
      <c r="A22" s="21">
        <f t="shared" si="4"/>
        <v>83</v>
      </c>
      <c r="B22" s="12">
        <f t="shared" si="2"/>
        <v>50798.611554167059</v>
      </c>
      <c r="C22" s="24">
        <f t="shared" si="0"/>
        <v>3809.8958665625296</v>
      </c>
      <c r="D22" s="26">
        <f t="shared" si="3"/>
        <v>30000</v>
      </c>
      <c r="E22" s="29">
        <f t="shared" si="1"/>
        <v>24608.507420729591</v>
      </c>
    </row>
    <row r="23" spans="1:12" x14ac:dyDescent="0.25">
      <c r="A23" s="21">
        <f t="shared" si="4"/>
        <v>84</v>
      </c>
      <c r="B23" s="12">
        <f t="shared" si="2"/>
        <v>24608.507420729591</v>
      </c>
      <c r="C23" s="24">
        <f t="shared" si="0"/>
        <v>1845.6380565547192</v>
      </c>
      <c r="D23" s="26">
        <f t="shared" si="3"/>
        <v>30000</v>
      </c>
      <c r="E23" s="29">
        <f t="shared" si="1"/>
        <v>-3545.8545227156901</v>
      </c>
    </row>
    <row r="24" spans="1:12" x14ac:dyDescent="0.25">
      <c r="A24" s="21">
        <f t="shared" si="4"/>
        <v>85</v>
      </c>
      <c r="B24" s="11">
        <f t="shared" si="2"/>
        <v>-3545.8545227156901</v>
      </c>
      <c r="C24" s="24">
        <f t="shared" si="0"/>
        <v>-265.93908920367676</v>
      </c>
      <c r="D24" s="26">
        <f t="shared" si="3"/>
        <v>30000</v>
      </c>
      <c r="E24" s="29">
        <f t="shared" si="1"/>
        <v>-33811.793611919369</v>
      </c>
    </row>
    <row r="25" spans="1:12" x14ac:dyDescent="0.25">
      <c r="A25" s="21">
        <f t="shared" si="4"/>
        <v>86</v>
      </c>
      <c r="B25" s="12">
        <f t="shared" si="2"/>
        <v>-33811.793611919369</v>
      </c>
      <c r="C25" s="24">
        <f t="shared" si="0"/>
        <v>-2535.8845208939524</v>
      </c>
      <c r="D25" s="26">
        <f t="shared" si="3"/>
        <v>30000</v>
      </c>
      <c r="E25" s="29">
        <f t="shared" si="1"/>
        <v>-66347.678132813322</v>
      </c>
    </row>
    <row r="26" spans="1:12" x14ac:dyDescent="0.25">
      <c r="A26" s="21">
        <f t="shared" si="4"/>
        <v>87</v>
      </c>
      <c r="B26" s="12">
        <f t="shared" si="2"/>
        <v>-66347.678132813322</v>
      </c>
      <c r="C26" s="24">
        <f t="shared" si="0"/>
        <v>-4976.075859960999</v>
      </c>
      <c r="D26" s="26">
        <f t="shared" si="3"/>
        <v>30000</v>
      </c>
      <c r="E26" s="29">
        <f t="shared" si="1"/>
        <v>-101323.75399277432</v>
      </c>
    </row>
    <row r="27" spans="1:12" x14ac:dyDescent="0.25">
      <c r="A27" s="21">
        <f t="shared" si="4"/>
        <v>88</v>
      </c>
      <c r="B27" s="12">
        <f t="shared" si="2"/>
        <v>-101323.75399277432</v>
      </c>
      <c r="C27" s="24">
        <f t="shared" si="0"/>
        <v>-7599.2815494580746</v>
      </c>
      <c r="D27" s="26">
        <f t="shared" si="3"/>
        <v>30000</v>
      </c>
      <c r="E27" s="29">
        <f t="shared" si="1"/>
        <v>-138923.03554223239</v>
      </c>
    </row>
    <row r="28" spans="1:12" x14ac:dyDescent="0.25">
      <c r="A28" s="21">
        <f t="shared" si="4"/>
        <v>89</v>
      </c>
      <c r="B28" s="12">
        <f t="shared" si="2"/>
        <v>-138923.03554223239</v>
      </c>
      <c r="C28" s="24">
        <f t="shared" si="0"/>
        <v>-10419.227665667429</v>
      </c>
      <c r="D28" s="26">
        <f t="shared" si="3"/>
        <v>30000</v>
      </c>
      <c r="E28" s="29">
        <f t="shared" si="1"/>
        <v>-179342.26320789981</v>
      </c>
    </row>
    <row r="29" spans="1:12" x14ac:dyDescent="0.25">
      <c r="A29" s="21">
        <f t="shared" si="4"/>
        <v>90</v>
      </c>
      <c r="B29" s="12">
        <f t="shared" si="2"/>
        <v>-179342.26320789981</v>
      </c>
      <c r="C29" s="24">
        <f t="shared" si="0"/>
        <v>-13450.669740592486</v>
      </c>
      <c r="D29" s="26">
        <f t="shared" si="3"/>
        <v>30000</v>
      </c>
      <c r="E29" s="29">
        <f t="shared" si="1"/>
        <v>-222792.93294849229</v>
      </c>
    </row>
    <row r="30" spans="1:12" x14ac:dyDescent="0.25">
      <c r="A30" s="21">
        <f t="shared" si="4"/>
        <v>91</v>
      </c>
      <c r="B30" s="12">
        <f t="shared" si="2"/>
        <v>-222792.93294849229</v>
      </c>
      <c r="C30" s="24">
        <f t="shared" si="0"/>
        <v>-16709.469971136921</v>
      </c>
      <c r="D30" s="26">
        <f t="shared" si="3"/>
        <v>30000</v>
      </c>
      <c r="E30" s="29">
        <f t="shared" si="1"/>
        <v>-269502.40291962924</v>
      </c>
    </row>
    <row r="31" spans="1:12" ht="13" x14ac:dyDescent="0.3">
      <c r="A31" s="21">
        <f t="shared" si="4"/>
        <v>92</v>
      </c>
      <c r="B31" s="12">
        <f t="shared" si="2"/>
        <v>-269502.40291962924</v>
      </c>
      <c r="C31" s="24">
        <f t="shared" si="0"/>
        <v>-20212.680218972193</v>
      </c>
      <c r="D31" s="27">
        <f t="shared" si="3"/>
        <v>30000</v>
      </c>
      <c r="E31" s="29">
        <f t="shared" si="1"/>
        <v>-319715.08313860145</v>
      </c>
      <c r="F31" s="18"/>
      <c r="G31" s="19"/>
    </row>
    <row r="32" spans="1:12" x14ac:dyDescent="0.25">
      <c r="A32" s="21">
        <f t="shared" si="4"/>
        <v>93</v>
      </c>
      <c r="B32" s="12">
        <f t="shared" si="2"/>
        <v>-319715.08313860145</v>
      </c>
      <c r="C32" s="24">
        <f t="shared" si="0"/>
        <v>-23978.631235395107</v>
      </c>
      <c r="D32" s="26">
        <f t="shared" si="3"/>
        <v>30000</v>
      </c>
      <c r="E32" s="29">
        <f t="shared" si="1"/>
        <v>-373693.71437399654</v>
      </c>
    </row>
    <row r="33" spans="1:5" x14ac:dyDescent="0.25">
      <c r="A33" s="21">
        <f t="shared" si="4"/>
        <v>94</v>
      </c>
      <c r="B33" s="12">
        <f t="shared" si="2"/>
        <v>-373693.71437399654</v>
      </c>
      <c r="C33" s="24">
        <f t="shared" si="0"/>
        <v>-28027.02857804974</v>
      </c>
      <c r="D33" s="26">
        <f t="shared" si="3"/>
        <v>30000</v>
      </c>
      <c r="E33" s="29">
        <f t="shared" si="1"/>
        <v>-431720.74295204628</v>
      </c>
    </row>
    <row r="34" spans="1:5" x14ac:dyDescent="0.25">
      <c r="A34" s="21">
        <f t="shared" si="4"/>
        <v>95</v>
      </c>
      <c r="B34" s="12">
        <f t="shared" si="2"/>
        <v>-431720.74295204628</v>
      </c>
      <c r="C34" s="24">
        <f t="shared" si="0"/>
        <v>-32379.055721403471</v>
      </c>
      <c r="D34" s="26">
        <f t="shared" si="3"/>
        <v>30000</v>
      </c>
      <c r="E34" s="29">
        <f t="shared" si="1"/>
        <v>-494099.79867344972</v>
      </c>
    </row>
    <row r="35" spans="1:5" x14ac:dyDescent="0.25">
      <c r="A35" s="21">
        <f t="shared" si="4"/>
        <v>96</v>
      </c>
      <c r="B35" s="12">
        <f t="shared" si="2"/>
        <v>-494099.79867344972</v>
      </c>
      <c r="C35" s="24">
        <f t="shared" si="0"/>
        <v>-37057.484900508731</v>
      </c>
      <c r="D35" s="26">
        <f t="shared" si="3"/>
        <v>30000</v>
      </c>
      <c r="E35" s="29">
        <f t="shared" si="1"/>
        <v>-561157.28357395844</v>
      </c>
    </row>
    <row r="36" spans="1:5" x14ac:dyDescent="0.25">
      <c r="A36" s="21">
        <f t="shared" si="4"/>
        <v>97</v>
      </c>
      <c r="B36" s="12">
        <f t="shared" si="2"/>
        <v>-561157.28357395844</v>
      </c>
      <c r="C36" s="24">
        <f t="shared" si="0"/>
        <v>-42086.796268046877</v>
      </c>
      <c r="D36" s="26">
        <f t="shared" si="3"/>
        <v>30000</v>
      </c>
      <c r="E36" s="29">
        <f t="shared" si="1"/>
        <v>-633244.07984200527</v>
      </c>
    </row>
    <row r="37" spans="1:5" x14ac:dyDescent="0.25">
      <c r="A37" s="21">
        <f t="shared" si="4"/>
        <v>98</v>
      </c>
      <c r="B37" s="12">
        <f t="shared" si="2"/>
        <v>-633244.07984200527</v>
      </c>
      <c r="C37" s="24">
        <f t="shared" si="0"/>
        <v>-47493.305988150394</v>
      </c>
      <c r="D37" s="26">
        <f t="shared" si="3"/>
        <v>30000</v>
      </c>
      <c r="E37" s="29">
        <f t="shared" si="1"/>
        <v>-710737.38583015569</v>
      </c>
    </row>
    <row r="38" spans="1:5" x14ac:dyDescent="0.25">
      <c r="A38" s="21">
        <f t="shared" si="4"/>
        <v>99</v>
      </c>
      <c r="B38" s="12">
        <f t="shared" si="2"/>
        <v>-710737.38583015569</v>
      </c>
      <c r="C38" s="24">
        <f t="shared" si="0"/>
        <v>-53305.303937261669</v>
      </c>
      <c r="D38" s="26">
        <f t="shared" si="3"/>
        <v>30000</v>
      </c>
      <c r="E38" s="29">
        <f t="shared" si="1"/>
        <v>-794042.68976741738</v>
      </c>
    </row>
    <row r="39" spans="1:5" x14ac:dyDescent="0.25">
      <c r="A39" s="21">
        <f t="shared" si="4"/>
        <v>100</v>
      </c>
      <c r="B39" s="12">
        <f t="shared" si="2"/>
        <v>-794042.68976741738</v>
      </c>
      <c r="C39" s="24">
        <f t="shared" si="0"/>
        <v>-59553.201732556307</v>
      </c>
      <c r="D39" s="26">
        <f t="shared" si="3"/>
        <v>30000</v>
      </c>
      <c r="E39" s="29">
        <f t="shared" si="1"/>
        <v>-883595.89149997372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&amp;L&amp;F&amp;RQuestion 3d</oddHeader>
    <oddFooter>&amp;L&amp;"Arial,Italic"&amp;9Theta Mathematics (5th Edition)&amp;R&amp;9© Edify 2026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Qn 1</vt:lpstr>
      <vt:lpstr>Qn 2</vt:lpstr>
      <vt:lpstr>Qn 3a</vt:lpstr>
      <vt:lpstr>Qn 3b</vt:lpstr>
      <vt:lpstr>Qn 3c</vt:lpstr>
      <vt:lpstr>Qn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2025-06-19T03:06:37Z</cp:lastPrinted>
  <dcterms:created xsi:type="dcterms:W3CDTF">2005-05-05T01:06:42Z</dcterms:created>
  <dcterms:modified xsi:type="dcterms:W3CDTF">2025-06-19T03:07:45Z</dcterms:modified>
</cp:coreProperties>
</file>