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8_{0F2CAD17-0041-4C22-961D-5BB39CF2FA74}" xr6:coauthVersionLast="47" xr6:coauthVersionMax="47" xr10:uidLastSave="{00000000-0000-0000-0000-000000000000}"/>
  <bookViews>
    <workbookView xWindow="-110" yWindow="-110" windowWidth="38620" windowHeight="21100" activeTab="8" xr2:uid="{73D1C6C9-EB39-4E5A-A07D-AE03F09C93A6}"/>
  </bookViews>
  <sheets>
    <sheet name="Qn 1" sheetId="1" r:id="rId1"/>
    <sheet name="Qn 2" sheetId="2" r:id="rId2"/>
    <sheet name="Qn 3" sheetId="3" r:id="rId3"/>
    <sheet name="Qn 4" sheetId="4" r:id="rId4"/>
    <sheet name="Qn 5" sheetId="5" r:id="rId5"/>
    <sheet name="Qn 6" sheetId="6" r:id="rId6"/>
    <sheet name="Qn 7" sheetId="8" r:id="rId7"/>
    <sheet name="Qn 8" sheetId="9" r:id="rId8"/>
    <sheet name="Qn 9" sheetId="7" r:id="rId9"/>
  </sheets>
  <calcPr calcId="181029"/>
</workbook>
</file>

<file path=xl/calcChain.xml><?xml version="1.0" encoding="utf-8"?>
<calcChain xmlns="http://schemas.openxmlformats.org/spreadsheetml/2006/main">
  <c r="A4" i="7" l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B3" i="7"/>
  <c r="B4" i="7"/>
  <c r="C26" i="7" s="1"/>
  <c r="B5" i="7"/>
  <c r="C27" i="7" s="1"/>
  <c r="B6" i="7"/>
  <c r="B7" i="7"/>
  <c r="B8" i="7"/>
  <c r="B9" i="7"/>
  <c r="B10" i="7"/>
  <c r="B11" i="7"/>
  <c r="B12" i="7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C20" i="7"/>
  <c r="C3" i="7"/>
  <c r="C4" i="7"/>
  <c r="C5" i="7"/>
  <c r="C2" i="7"/>
  <c r="A5" i="9"/>
  <c r="B3" i="9"/>
  <c r="A4" i="9"/>
  <c r="B4" i="9"/>
  <c r="C4" i="9"/>
  <c r="C3" i="9"/>
  <c r="B3" i="8"/>
  <c r="B4" i="8" s="1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B60" i="8" s="1"/>
  <c r="B61" i="8" s="1"/>
  <c r="B62" i="8" s="1"/>
  <c r="B63" i="8" s="1"/>
  <c r="B64" i="8" s="1"/>
  <c r="B65" i="8" s="1"/>
  <c r="B66" i="8" s="1"/>
  <c r="B67" i="8" s="1"/>
  <c r="B68" i="8" s="1"/>
  <c r="B69" i="8" s="1"/>
  <c r="B70" i="8" s="1"/>
  <c r="B71" i="8" s="1"/>
  <c r="A3" i="8"/>
  <c r="A4" i="8" s="1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B4" i="6"/>
  <c r="B5" i="6"/>
  <c r="B6" i="6"/>
  <c r="B7" i="6"/>
  <c r="B8" i="6"/>
  <c r="B9" i="6"/>
  <c r="B10" i="6"/>
  <c r="B11" i="6"/>
  <c r="B12" i="6"/>
  <c r="B13" i="6" s="1"/>
  <c r="B14" i="6" s="1"/>
  <c r="B15" i="6" s="1"/>
  <c r="B16" i="6" s="1"/>
  <c r="B17" i="6" s="1"/>
  <c r="B18" i="6" s="1"/>
  <c r="B19" i="6" s="1"/>
  <c r="B20" i="6" s="1"/>
  <c r="B21" i="6" s="1"/>
  <c r="B3" i="6"/>
  <c r="A3" i="6"/>
  <c r="A4" i="6"/>
  <c r="A5" i="6"/>
  <c r="A6" i="6"/>
  <c r="A7" i="6"/>
  <c r="A8" i="6"/>
  <c r="A9" i="6"/>
  <c r="A10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B3" i="5"/>
  <c r="B4" i="5" s="1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A3" i="5"/>
  <c r="A4" i="5"/>
  <c r="A5" i="5"/>
  <c r="A6" i="5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/>
  <c r="B19" i="4"/>
  <c r="B20" i="4" s="1"/>
  <c r="B21" i="4" s="1"/>
  <c r="A3" i="4"/>
  <c r="A4" i="4"/>
  <c r="A5" i="4"/>
  <c r="A6" i="4"/>
  <c r="A7" i="4"/>
  <c r="A8" i="4"/>
  <c r="A9" i="4"/>
  <c r="A10" i="4"/>
  <c r="A11" i="4"/>
  <c r="A12" i="4"/>
  <c r="A13" i="4"/>
  <c r="A14" i="4" s="1"/>
  <c r="A15" i="4" s="1"/>
  <c r="A16" i="4" s="1"/>
  <c r="A17" i="4" s="1"/>
  <c r="A18" i="4" s="1"/>
  <c r="A19" i="4" s="1"/>
  <c r="A20" i="4" s="1"/>
  <c r="A21" i="4" s="1"/>
  <c r="B3" i="3"/>
  <c r="B4" i="3" s="1"/>
  <c r="B5" i="3" s="1"/>
  <c r="B6" i="3" s="1"/>
  <c r="B7" i="3" s="1"/>
  <c r="B8" i="3" s="1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A3" i="3"/>
  <c r="A4" i="3"/>
  <c r="A5" i="3"/>
  <c r="A6" i="3"/>
  <c r="A7" i="3"/>
  <c r="A8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A3" i="2"/>
  <c r="A4" i="2"/>
  <c r="A5" i="2"/>
  <c r="A6" i="2"/>
  <c r="A7" i="2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/>
  <c r="A20" i="2"/>
  <c r="A21" i="2"/>
  <c r="B4" i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3" i="1"/>
  <c r="A10" i="1"/>
  <c r="A11" i="1"/>
  <c r="A12" i="1"/>
  <c r="A13" i="1"/>
  <c r="A14" i="1"/>
  <c r="A15" i="1"/>
  <c r="A16" i="1"/>
  <c r="A17" i="1"/>
  <c r="A18" i="1"/>
  <c r="A19" i="1" s="1"/>
  <c r="A20" i="1" s="1"/>
  <c r="A21" i="1" s="1"/>
  <c r="A3" i="1"/>
  <c r="A4" i="1" s="1"/>
  <c r="A5" i="1" s="1"/>
  <c r="A6" i="1" s="1"/>
  <c r="A7" i="1" s="1"/>
  <c r="A8" i="1" s="1"/>
  <c r="A9" i="1" s="1"/>
  <c r="B29" i="7" l="1"/>
  <c r="C8" i="7"/>
  <c r="C11" i="7"/>
  <c r="C17" i="7"/>
  <c r="C9" i="7"/>
  <c r="C13" i="7"/>
  <c r="C14" i="7"/>
  <c r="C16" i="7"/>
  <c r="C10" i="7"/>
  <c r="C12" i="7"/>
  <c r="C15" i="7"/>
  <c r="C6" i="7"/>
  <c r="C7" i="7"/>
  <c r="C18" i="7"/>
  <c r="C19" i="7"/>
  <c r="C23" i="7"/>
  <c r="C28" i="7"/>
  <c r="C25" i="7"/>
  <c r="C22" i="7"/>
  <c r="B5" i="9"/>
  <c r="A6" i="9"/>
  <c r="C24" i="7"/>
  <c r="C21" i="7"/>
  <c r="B30" i="7" l="1"/>
  <c r="B6" i="9"/>
  <c r="A7" i="9"/>
  <c r="C5" i="9"/>
  <c r="C29" i="7"/>
  <c r="B7" i="9" l="1"/>
  <c r="A8" i="9"/>
  <c r="C7" i="9"/>
  <c r="C6" i="9"/>
  <c r="B31" i="7"/>
  <c r="C30" i="7"/>
  <c r="B32" i="7" l="1"/>
  <c r="C32" i="7"/>
  <c r="C31" i="7"/>
  <c r="B8" i="9"/>
  <c r="A9" i="9"/>
  <c r="B9" i="9" l="1"/>
  <c r="A10" i="9"/>
  <c r="C9" i="9"/>
  <c r="C8" i="9"/>
  <c r="B33" i="7"/>
  <c r="B10" i="9" l="1"/>
  <c r="A11" i="9"/>
  <c r="B34" i="7"/>
  <c r="C33" i="7"/>
  <c r="B11" i="9" l="1"/>
  <c r="C11" i="9" s="1"/>
  <c r="A12" i="9"/>
  <c r="B35" i="7"/>
  <c r="C34" i="7"/>
  <c r="C35" i="7"/>
  <c r="C10" i="9"/>
  <c r="B12" i="9" l="1"/>
  <c r="A13" i="9"/>
  <c r="B36" i="7"/>
  <c r="B13" i="9" l="1"/>
  <c r="A14" i="9"/>
  <c r="B37" i="7"/>
  <c r="C36" i="7"/>
  <c r="C13" i="9"/>
  <c r="C12" i="9"/>
  <c r="B38" i="7" l="1"/>
  <c r="C37" i="7"/>
  <c r="B14" i="9"/>
  <c r="C14" i="9" s="1"/>
  <c r="A15" i="9"/>
  <c r="A16" i="9" l="1"/>
  <c r="B15" i="9"/>
  <c r="C15" i="9" s="1"/>
  <c r="B39" i="7"/>
  <c r="C38" i="7"/>
  <c r="B40" i="7" l="1"/>
  <c r="C39" i="7"/>
  <c r="B16" i="9"/>
  <c r="C16" i="9" s="1"/>
  <c r="A17" i="9"/>
  <c r="A18" i="9" l="1"/>
  <c r="B17" i="9"/>
  <c r="C17" i="9" s="1"/>
  <c r="B41" i="7"/>
  <c r="C40" i="7"/>
  <c r="B42" i="7" l="1"/>
  <c r="C41" i="7"/>
  <c r="A19" i="9"/>
  <c r="B18" i="9"/>
  <c r="C18" i="9" s="1"/>
  <c r="A20" i="9" l="1"/>
  <c r="B19" i="9"/>
  <c r="C19" i="9" s="1"/>
  <c r="B43" i="7"/>
  <c r="C42" i="7"/>
  <c r="B44" i="7" l="1"/>
  <c r="C43" i="7"/>
  <c r="A21" i="9"/>
  <c r="B20" i="9"/>
  <c r="C20" i="9" s="1"/>
  <c r="A22" i="9" l="1"/>
  <c r="B21" i="9"/>
  <c r="C21" i="9" s="1"/>
  <c r="B45" i="7"/>
  <c r="C44" i="7"/>
  <c r="B46" i="7" l="1"/>
  <c r="C45" i="7"/>
  <c r="A23" i="9"/>
  <c r="B22" i="9"/>
  <c r="C22" i="9" s="1"/>
  <c r="B23" i="9" l="1"/>
  <c r="C23" i="9" s="1"/>
  <c r="A24" i="9"/>
  <c r="B47" i="7"/>
  <c r="C46" i="7"/>
  <c r="B48" i="7" l="1"/>
  <c r="C47" i="7"/>
  <c r="B24" i="9"/>
  <c r="C24" i="9" s="1"/>
  <c r="A25" i="9"/>
  <c r="A26" i="9" l="1"/>
  <c r="B25" i="9"/>
  <c r="C25" i="9" s="1"/>
  <c r="B49" i="7"/>
  <c r="C48" i="7"/>
  <c r="B50" i="7" l="1"/>
  <c r="C49" i="7"/>
  <c r="B26" i="9"/>
  <c r="C26" i="9" s="1"/>
  <c r="A27" i="9"/>
  <c r="B27" i="9" l="1"/>
  <c r="C27" i="9" s="1"/>
  <c r="A28" i="9"/>
  <c r="B51" i="7"/>
  <c r="C51" i="7" s="1"/>
  <c r="C50" i="7"/>
  <c r="B28" i="9" l="1"/>
  <c r="C28" i="9" s="1"/>
  <c r="A29" i="9"/>
  <c r="A30" i="9" l="1"/>
  <c r="B29" i="9"/>
  <c r="C29" i="9" s="1"/>
  <c r="A31" i="9" l="1"/>
  <c r="B30" i="9"/>
  <c r="C30" i="9" s="1"/>
  <c r="B31" i="9" l="1"/>
  <c r="C31" i="9" s="1"/>
  <c r="A32" i="9"/>
  <c r="B32" i="9" l="1"/>
  <c r="C32" i="9" s="1"/>
  <c r="A33" i="9"/>
  <c r="B33" i="9" l="1"/>
  <c r="C33" i="9" s="1"/>
  <c r="A34" i="9"/>
  <c r="A35" i="9" l="1"/>
  <c r="B35" i="9" s="1"/>
  <c r="C35" i="9" s="1"/>
  <c r="B34" i="9"/>
  <c r="C34" i="9" s="1"/>
</calcChain>
</file>

<file path=xl/sharedStrings.xml><?xml version="1.0" encoding="utf-8"?>
<sst xmlns="http://schemas.openxmlformats.org/spreadsheetml/2006/main" count="27" uniqueCount="15">
  <si>
    <t>n</t>
  </si>
  <si>
    <t>Term number</t>
  </si>
  <si>
    <t>Value of term</t>
  </si>
  <si>
    <t>&lt;-- 16th term</t>
  </si>
  <si>
    <t>Speed of light reached in this range</t>
  </si>
  <si>
    <t>Speed of probe</t>
  </si>
  <si>
    <t>Value of money to owner</t>
  </si>
  <si>
    <t>&lt;-- Value halved after this point</t>
  </si>
  <si>
    <t>Layer Number</t>
  </si>
  <si>
    <t>Number of cannonballs</t>
  </si>
  <si>
    <t>Total</t>
  </si>
  <si>
    <t>Exceeds 12 000</t>
  </si>
  <si>
    <t>&lt;-- 11440 + 560 gives 12 000</t>
  </si>
  <si>
    <t>Triangular numbers</t>
  </si>
  <si>
    <t>Tetrahedral 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</si>
</sst>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0" borderId="0" xfId="0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4" fontId="4" fillId="3" borderId="8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0" fillId="2" borderId="6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E95E-FE06-4F43-9A6C-059F69C21B55}">
  <sheetPr>
    <tabColor indexed="14"/>
  </sheetPr>
  <dimension ref="A1:C27"/>
  <sheetViews>
    <sheetView zoomScaleNormal="100" workbookViewId="0">
      <selection activeCell="A23" sqref="A23"/>
    </sheetView>
  </sheetViews>
  <sheetFormatPr defaultRowHeight="12.5" x14ac:dyDescent="0.25"/>
  <cols>
    <col min="1" max="2" width="13.453125" bestFit="1" customWidth="1"/>
    <col min="3" max="3" width="11.7265625" bestFit="1" customWidth="1"/>
  </cols>
  <sheetData>
    <row r="1" spans="1:3" ht="13" x14ac:dyDescent="0.3">
      <c r="A1" s="2" t="s">
        <v>1</v>
      </c>
      <c r="B1" s="2" t="s">
        <v>2</v>
      </c>
    </row>
    <row r="2" spans="1:3" ht="13" x14ac:dyDescent="0.3">
      <c r="A2" s="14">
        <v>1</v>
      </c>
      <c r="B2" s="15">
        <v>2</v>
      </c>
      <c r="C2" s="1"/>
    </row>
    <row r="3" spans="1:3" ht="13" x14ac:dyDescent="0.3">
      <c r="A3" s="14">
        <f>A2+1</f>
        <v>2</v>
      </c>
      <c r="B3" s="15">
        <f>3*B2-1</f>
        <v>5</v>
      </c>
    </row>
    <row r="4" spans="1:3" ht="13" x14ac:dyDescent="0.3">
      <c r="A4" s="14">
        <f t="shared" ref="A4:A21" si="0">A3+1</f>
        <v>3</v>
      </c>
      <c r="B4" s="15">
        <f t="shared" ref="B4:B21" si="1">3*B3-1</f>
        <v>14</v>
      </c>
    </row>
    <row r="5" spans="1:3" ht="13" x14ac:dyDescent="0.3">
      <c r="A5" s="14">
        <f t="shared" si="0"/>
        <v>4</v>
      </c>
      <c r="B5" s="15">
        <f t="shared" si="1"/>
        <v>41</v>
      </c>
    </row>
    <row r="6" spans="1:3" ht="13" x14ac:dyDescent="0.3">
      <c r="A6" s="14">
        <f t="shared" si="0"/>
        <v>5</v>
      </c>
      <c r="B6" s="15">
        <f t="shared" si="1"/>
        <v>122</v>
      </c>
    </row>
    <row r="7" spans="1:3" ht="13" x14ac:dyDescent="0.3">
      <c r="A7" s="14">
        <f t="shared" si="0"/>
        <v>6</v>
      </c>
      <c r="B7" s="15">
        <f t="shared" si="1"/>
        <v>365</v>
      </c>
    </row>
    <row r="8" spans="1:3" ht="13" x14ac:dyDescent="0.3">
      <c r="A8" s="14">
        <f t="shared" si="0"/>
        <v>7</v>
      </c>
      <c r="B8" s="15">
        <f t="shared" si="1"/>
        <v>1094</v>
      </c>
    </row>
    <row r="9" spans="1:3" ht="13" x14ac:dyDescent="0.3">
      <c r="A9" s="14">
        <f t="shared" si="0"/>
        <v>8</v>
      </c>
      <c r="B9" s="15">
        <f t="shared" si="1"/>
        <v>3281</v>
      </c>
    </row>
    <row r="10" spans="1:3" ht="13" x14ac:dyDescent="0.3">
      <c r="A10" s="14">
        <f t="shared" si="0"/>
        <v>9</v>
      </c>
      <c r="B10" s="15">
        <f t="shared" si="1"/>
        <v>9842</v>
      </c>
    </row>
    <row r="11" spans="1:3" ht="13" x14ac:dyDescent="0.3">
      <c r="A11" s="14">
        <f t="shared" si="0"/>
        <v>10</v>
      </c>
      <c r="B11" s="15">
        <f t="shared" si="1"/>
        <v>29525</v>
      </c>
    </row>
    <row r="12" spans="1:3" ht="13" x14ac:dyDescent="0.3">
      <c r="A12" s="14">
        <f t="shared" si="0"/>
        <v>11</v>
      </c>
      <c r="B12" s="15">
        <f t="shared" si="1"/>
        <v>88574</v>
      </c>
    </row>
    <row r="13" spans="1:3" ht="13" x14ac:dyDescent="0.3">
      <c r="A13" s="14">
        <f t="shared" si="0"/>
        <v>12</v>
      </c>
      <c r="B13" s="15">
        <f t="shared" si="1"/>
        <v>265721</v>
      </c>
    </row>
    <row r="14" spans="1:3" ht="13" x14ac:dyDescent="0.3">
      <c r="A14" s="14">
        <f t="shared" si="0"/>
        <v>13</v>
      </c>
      <c r="B14" s="15">
        <f t="shared" si="1"/>
        <v>797162</v>
      </c>
    </row>
    <row r="15" spans="1:3" ht="13" x14ac:dyDescent="0.3">
      <c r="A15" s="14">
        <f t="shared" si="0"/>
        <v>14</v>
      </c>
      <c r="B15" s="15">
        <f t="shared" si="1"/>
        <v>2391485</v>
      </c>
    </row>
    <row r="16" spans="1:3" ht="13.5" thickBot="1" x14ac:dyDescent="0.35">
      <c r="A16" s="14">
        <f t="shared" si="0"/>
        <v>15</v>
      </c>
      <c r="B16" s="17">
        <f t="shared" si="1"/>
        <v>7174454</v>
      </c>
    </row>
    <row r="17" spans="1:3" ht="13.5" thickBot="1" x14ac:dyDescent="0.35">
      <c r="A17" s="16">
        <f t="shared" si="0"/>
        <v>16</v>
      </c>
      <c r="B17" s="4">
        <f t="shared" si="1"/>
        <v>21523361</v>
      </c>
      <c r="C17" s="5" t="s">
        <v>3</v>
      </c>
    </row>
    <row r="18" spans="1:3" ht="13" x14ac:dyDescent="0.3">
      <c r="A18" s="14">
        <f t="shared" si="0"/>
        <v>17</v>
      </c>
      <c r="B18" s="18">
        <f t="shared" si="1"/>
        <v>64570082</v>
      </c>
    </row>
    <row r="19" spans="1:3" ht="13" x14ac:dyDescent="0.3">
      <c r="A19" s="14">
        <f t="shared" si="0"/>
        <v>18</v>
      </c>
      <c r="B19" s="15">
        <f t="shared" si="1"/>
        <v>193710245</v>
      </c>
    </row>
    <row r="20" spans="1:3" ht="13" x14ac:dyDescent="0.3">
      <c r="A20" s="14">
        <f t="shared" si="0"/>
        <v>19</v>
      </c>
      <c r="B20" s="15">
        <f t="shared" si="1"/>
        <v>581130734</v>
      </c>
    </row>
    <row r="21" spans="1:3" ht="13" x14ac:dyDescent="0.3">
      <c r="A21" s="14">
        <f t="shared" si="0"/>
        <v>20</v>
      </c>
      <c r="B21" s="15">
        <f t="shared" si="1"/>
        <v>1743392201</v>
      </c>
    </row>
    <row r="22" spans="1:3" ht="13" x14ac:dyDescent="0.3">
      <c r="A22" s="3"/>
    </row>
    <row r="23" spans="1:3" ht="13" x14ac:dyDescent="0.3">
      <c r="A23" s="3"/>
    </row>
    <row r="24" spans="1:3" ht="13" x14ac:dyDescent="0.3">
      <c r="A24" s="3"/>
    </row>
    <row r="25" spans="1:3" ht="13" x14ac:dyDescent="0.3">
      <c r="A25" s="3"/>
    </row>
    <row r="26" spans="1:3" ht="13" x14ac:dyDescent="0.3">
      <c r="A26" s="3"/>
      <c r="B26" s="1"/>
    </row>
    <row r="27" spans="1:3" ht="13" x14ac:dyDescent="0.3">
      <c r="A27" s="3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1</oddHeader>
    <oddFooter>&amp;L&amp;"Arial,Italic"&amp;9Theta Mathematics (5th Edition)&amp;R&amp;9© Edify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4BCE3-0CF7-4EDB-9AAF-A48468EA307A}">
  <sheetPr>
    <tabColor indexed="51"/>
  </sheetPr>
  <dimension ref="A1:C27"/>
  <sheetViews>
    <sheetView zoomScaleNormal="100" workbookViewId="0">
      <selection activeCell="A23" sqref="A23"/>
    </sheetView>
  </sheetViews>
  <sheetFormatPr defaultRowHeight="12.5" x14ac:dyDescent="0.25"/>
  <cols>
    <col min="1" max="2" width="13.453125" bestFit="1" customWidth="1"/>
    <col min="3" max="3" width="11.7265625" bestFit="1" customWidth="1"/>
  </cols>
  <sheetData>
    <row r="1" spans="1:3" ht="13" x14ac:dyDescent="0.3">
      <c r="A1" s="19" t="s">
        <v>1</v>
      </c>
      <c r="B1" s="19" t="s">
        <v>2</v>
      </c>
    </row>
    <row r="2" spans="1:3" ht="13" x14ac:dyDescent="0.3">
      <c r="A2" s="14">
        <v>1</v>
      </c>
      <c r="B2" s="15">
        <v>40</v>
      </c>
      <c r="C2" s="1"/>
    </row>
    <row r="3" spans="1:3" ht="13" x14ac:dyDescent="0.3">
      <c r="A3" s="14">
        <f>A2+1</f>
        <v>2</v>
      </c>
      <c r="B3" s="15">
        <f>B2/2+30</f>
        <v>50</v>
      </c>
    </row>
    <row r="4" spans="1:3" ht="13" x14ac:dyDescent="0.3">
      <c r="A4" s="14">
        <f t="shared" ref="A4:A21" si="0">A3+1</f>
        <v>3</v>
      </c>
      <c r="B4" s="15">
        <f t="shared" ref="B4:B21" si="1">B3/2+30</f>
        <v>55</v>
      </c>
    </row>
    <row r="5" spans="1:3" ht="13" x14ac:dyDescent="0.3">
      <c r="A5" s="14">
        <f t="shared" si="0"/>
        <v>4</v>
      </c>
      <c r="B5" s="15">
        <f t="shared" si="1"/>
        <v>57.5</v>
      </c>
    </row>
    <row r="6" spans="1:3" ht="13" x14ac:dyDescent="0.3">
      <c r="A6" s="14">
        <f t="shared" si="0"/>
        <v>5</v>
      </c>
      <c r="B6" s="15">
        <f t="shared" si="1"/>
        <v>58.75</v>
      </c>
    </row>
    <row r="7" spans="1:3" ht="13" x14ac:dyDescent="0.3">
      <c r="A7" s="14">
        <f t="shared" si="0"/>
        <v>6</v>
      </c>
      <c r="B7" s="15">
        <f t="shared" si="1"/>
        <v>59.375</v>
      </c>
    </row>
    <row r="8" spans="1:3" ht="13" x14ac:dyDescent="0.3">
      <c r="A8" s="14">
        <f t="shared" si="0"/>
        <v>7</v>
      </c>
      <c r="B8" s="15">
        <f t="shared" si="1"/>
        <v>59.6875</v>
      </c>
    </row>
    <row r="9" spans="1:3" ht="13" x14ac:dyDescent="0.3">
      <c r="A9" s="14">
        <f t="shared" si="0"/>
        <v>8</v>
      </c>
      <c r="B9" s="15">
        <f t="shared" si="1"/>
        <v>59.84375</v>
      </c>
    </row>
    <row r="10" spans="1:3" ht="13" x14ac:dyDescent="0.3">
      <c r="A10" s="14">
        <f t="shared" si="0"/>
        <v>9</v>
      </c>
      <c r="B10" s="15">
        <f t="shared" si="1"/>
        <v>59.921875</v>
      </c>
    </row>
    <row r="11" spans="1:3" ht="13" x14ac:dyDescent="0.3">
      <c r="A11" s="14">
        <f t="shared" si="0"/>
        <v>10</v>
      </c>
      <c r="B11" s="15">
        <f t="shared" si="1"/>
        <v>59.9609375</v>
      </c>
    </row>
    <row r="12" spans="1:3" ht="13" x14ac:dyDescent="0.3">
      <c r="A12" s="14">
        <f t="shared" si="0"/>
        <v>11</v>
      </c>
      <c r="B12" s="15">
        <f t="shared" si="1"/>
        <v>59.98046875</v>
      </c>
    </row>
    <row r="13" spans="1:3" ht="13" x14ac:dyDescent="0.3">
      <c r="A13" s="14">
        <f t="shared" si="0"/>
        <v>12</v>
      </c>
      <c r="B13" s="15">
        <f t="shared" si="1"/>
        <v>59.990234375</v>
      </c>
    </row>
    <row r="14" spans="1:3" ht="13" x14ac:dyDescent="0.3">
      <c r="A14" s="14">
        <f t="shared" si="0"/>
        <v>13</v>
      </c>
      <c r="B14" s="15">
        <f t="shared" si="1"/>
        <v>59.9951171875</v>
      </c>
    </row>
    <row r="15" spans="1:3" ht="13" x14ac:dyDescent="0.3">
      <c r="A15" s="14">
        <f t="shared" si="0"/>
        <v>14</v>
      </c>
      <c r="B15" s="15">
        <f t="shared" si="1"/>
        <v>59.99755859375</v>
      </c>
    </row>
    <row r="16" spans="1:3" ht="13.5" thickBot="1" x14ac:dyDescent="0.35">
      <c r="A16" s="14">
        <f t="shared" si="0"/>
        <v>15</v>
      </c>
      <c r="B16" s="17">
        <f t="shared" si="1"/>
        <v>59.998779296875</v>
      </c>
    </row>
    <row r="17" spans="1:3" ht="13.5" thickBot="1" x14ac:dyDescent="0.35">
      <c r="A17" s="16">
        <f t="shared" si="0"/>
        <v>16</v>
      </c>
      <c r="B17" s="4">
        <f t="shared" si="1"/>
        <v>59.9993896484375</v>
      </c>
      <c r="C17" s="5" t="s">
        <v>3</v>
      </c>
    </row>
    <row r="18" spans="1:3" ht="13" x14ac:dyDescent="0.3">
      <c r="A18" s="14">
        <f t="shared" si="0"/>
        <v>17</v>
      </c>
      <c r="B18" s="18">
        <f t="shared" si="1"/>
        <v>59.99969482421875</v>
      </c>
    </row>
    <row r="19" spans="1:3" ht="13" x14ac:dyDescent="0.3">
      <c r="A19" s="14">
        <f t="shared" si="0"/>
        <v>18</v>
      </c>
      <c r="B19" s="15">
        <f t="shared" si="1"/>
        <v>59.999847412109375</v>
      </c>
    </row>
    <row r="20" spans="1:3" ht="13" x14ac:dyDescent="0.3">
      <c r="A20" s="14">
        <f t="shared" si="0"/>
        <v>19</v>
      </c>
      <c r="B20" s="15">
        <f t="shared" si="1"/>
        <v>59.999923706054688</v>
      </c>
    </row>
    <row r="21" spans="1:3" ht="13" x14ac:dyDescent="0.3">
      <c r="A21" s="14">
        <f t="shared" si="0"/>
        <v>20</v>
      </c>
      <c r="B21" s="15">
        <f t="shared" si="1"/>
        <v>59.999961853027344</v>
      </c>
    </row>
    <row r="22" spans="1:3" ht="13" x14ac:dyDescent="0.3">
      <c r="A22" s="3"/>
    </row>
    <row r="23" spans="1:3" ht="13" x14ac:dyDescent="0.3">
      <c r="A23" s="3"/>
    </row>
    <row r="24" spans="1:3" ht="13" x14ac:dyDescent="0.3">
      <c r="A24" s="3"/>
    </row>
    <row r="25" spans="1:3" ht="13" x14ac:dyDescent="0.3">
      <c r="A25" s="3"/>
    </row>
    <row r="26" spans="1:3" ht="13" x14ac:dyDescent="0.3">
      <c r="A26" s="3"/>
      <c r="B26" s="1"/>
    </row>
    <row r="27" spans="1:3" ht="13" x14ac:dyDescent="0.3">
      <c r="A27" s="3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2</oddHeader>
    <oddFooter>&amp;L&amp;"Arial,Italic"&amp;9Theta Mathematics (5th Edition)&amp;R&amp;9© Edify 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D1A6D-A08D-4A64-92EC-95BEEB47EC57}">
  <sheetPr>
    <tabColor indexed="13"/>
  </sheetPr>
  <dimension ref="A1:C27"/>
  <sheetViews>
    <sheetView zoomScaleNormal="100" workbookViewId="0">
      <selection activeCell="A23" sqref="A23"/>
    </sheetView>
  </sheetViews>
  <sheetFormatPr defaultRowHeight="12.5" x14ac:dyDescent="0.25"/>
  <cols>
    <col min="1" max="2" width="13.453125" bestFit="1" customWidth="1"/>
    <col min="3" max="3" width="11.7265625" bestFit="1" customWidth="1"/>
  </cols>
  <sheetData>
    <row r="1" spans="1:3" ht="13" x14ac:dyDescent="0.3">
      <c r="A1" s="19" t="s">
        <v>1</v>
      </c>
      <c r="B1" s="19" t="s">
        <v>2</v>
      </c>
    </row>
    <row r="2" spans="1:3" ht="13" x14ac:dyDescent="0.3">
      <c r="A2" s="14">
        <v>1</v>
      </c>
      <c r="B2" s="15">
        <v>3</v>
      </c>
      <c r="C2" s="1"/>
    </row>
    <row r="3" spans="1:3" ht="13" x14ac:dyDescent="0.3">
      <c r="A3" s="14">
        <f>A2+1</f>
        <v>2</v>
      </c>
      <c r="B3" s="15">
        <f>B2^2-4</f>
        <v>5</v>
      </c>
    </row>
    <row r="4" spans="1:3" ht="13" x14ac:dyDescent="0.3">
      <c r="A4" s="14">
        <f t="shared" ref="A4:A21" si="0">A3+1</f>
        <v>3</v>
      </c>
      <c r="B4" s="15">
        <f t="shared" ref="B4:B21" si="1">B3^2-4</f>
        <v>21</v>
      </c>
    </row>
    <row r="5" spans="1:3" ht="13" x14ac:dyDescent="0.3">
      <c r="A5" s="14">
        <f t="shared" si="0"/>
        <v>4</v>
      </c>
      <c r="B5" s="15">
        <f t="shared" si="1"/>
        <v>437</v>
      </c>
    </row>
    <row r="6" spans="1:3" ht="13" x14ac:dyDescent="0.3">
      <c r="A6" s="14">
        <f t="shared" si="0"/>
        <v>5</v>
      </c>
      <c r="B6" s="15">
        <f t="shared" si="1"/>
        <v>190965</v>
      </c>
    </row>
    <row r="7" spans="1:3" ht="13" x14ac:dyDescent="0.3">
      <c r="A7" s="14">
        <f t="shared" si="0"/>
        <v>6</v>
      </c>
      <c r="B7" s="15">
        <f t="shared" si="1"/>
        <v>36467631221</v>
      </c>
    </row>
    <row r="8" spans="1:3" ht="13" x14ac:dyDescent="0.3">
      <c r="A8" s="14">
        <f t="shared" si="0"/>
        <v>7</v>
      </c>
      <c r="B8" s="15">
        <f t="shared" si="1"/>
        <v>1.329888126870854E+21</v>
      </c>
    </row>
    <row r="9" spans="1:3" ht="13" x14ac:dyDescent="0.3">
      <c r="A9" s="14">
        <f t="shared" si="0"/>
        <v>8</v>
      </c>
      <c r="B9" s="15">
        <f t="shared" si="1"/>
        <v>1.7686024299920687E+42</v>
      </c>
    </row>
    <row r="10" spans="1:3" ht="13" x14ac:dyDescent="0.3">
      <c r="A10" s="14">
        <f t="shared" si="0"/>
        <v>9</v>
      </c>
      <c r="B10" s="15">
        <f t="shared" si="1"/>
        <v>3.1279545553738503E+84</v>
      </c>
    </row>
    <row r="11" spans="1:3" ht="13" x14ac:dyDescent="0.3">
      <c r="A11" s="14">
        <f t="shared" si="0"/>
        <v>10</v>
      </c>
      <c r="B11" s="15">
        <f t="shared" si="1"/>
        <v>9.7840997004840221E+168</v>
      </c>
    </row>
    <row r="12" spans="1:3" ht="13" x14ac:dyDescent="0.3">
      <c r="A12" s="14">
        <f t="shared" si="0"/>
        <v>11</v>
      </c>
      <c r="B12" s="15" t="e">
        <f t="shared" si="1"/>
        <v>#NUM!</v>
      </c>
    </row>
    <row r="13" spans="1:3" ht="13" x14ac:dyDescent="0.3">
      <c r="A13" s="14">
        <f t="shared" si="0"/>
        <v>12</v>
      </c>
      <c r="B13" s="15" t="e">
        <f t="shared" si="1"/>
        <v>#NUM!</v>
      </c>
    </row>
    <row r="14" spans="1:3" ht="13" x14ac:dyDescent="0.3">
      <c r="A14" s="14">
        <f t="shared" si="0"/>
        <v>13</v>
      </c>
      <c r="B14" s="15" t="e">
        <f t="shared" si="1"/>
        <v>#NUM!</v>
      </c>
    </row>
    <row r="15" spans="1:3" ht="13" x14ac:dyDescent="0.3">
      <c r="A15" s="14">
        <f t="shared" si="0"/>
        <v>14</v>
      </c>
      <c r="B15" s="15" t="e">
        <f t="shared" si="1"/>
        <v>#NUM!</v>
      </c>
    </row>
    <row r="16" spans="1:3" ht="13.5" thickBot="1" x14ac:dyDescent="0.35">
      <c r="A16" s="14">
        <f t="shared" si="0"/>
        <v>15</v>
      </c>
      <c r="B16" s="17" t="e">
        <f t="shared" si="1"/>
        <v>#NUM!</v>
      </c>
    </row>
    <row r="17" spans="1:3" ht="13.5" thickBot="1" x14ac:dyDescent="0.35">
      <c r="A17" s="16">
        <f t="shared" si="0"/>
        <v>16</v>
      </c>
      <c r="B17" s="4" t="e">
        <f t="shared" si="1"/>
        <v>#NUM!</v>
      </c>
      <c r="C17" s="5" t="s">
        <v>3</v>
      </c>
    </row>
    <row r="18" spans="1:3" ht="13" x14ac:dyDescent="0.3">
      <c r="A18" s="14">
        <f t="shared" si="0"/>
        <v>17</v>
      </c>
      <c r="B18" s="18" t="e">
        <f t="shared" si="1"/>
        <v>#NUM!</v>
      </c>
    </row>
    <row r="19" spans="1:3" ht="13" x14ac:dyDescent="0.3">
      <c r="A19" s="14">
        <f t="shared" si="0"/>
        <v>18</v>
      </c>
      <c r="B19" s="15" t="e">
        <f t="shared" si="1"/>
        <v>#NUM!</v>
      </c>
    </row>
    <row r="20" spans="1:3" ht="13" x14ac:dyDescent="0.3">
      <c r="A20" s="14">
        <f t="shared" si="0"/>
        <v>19</v>
      </c>
      <c r="B20" s="15" t="e">
        <f t="shared" si="1"/>
        <v>#NUM!</v>
      </c>
    </row>
    <row r="21" spans="1:3" ht="13" x14ac:dyDescent="0.3">
      <c r="A21" s="14">
        <f t="shared" si="0"/>
        <v>20</v>
      </c>
      <c r="B21" s="15" t="e">
        <f t="shared" si="1"/>
        <v>#NUM!</v>
      </c>
    </row>
    <row r="22" spans="1:3" ht="13" x14ac:dyDescent="0.3">
      <c r="A22" s="3"/>
    </row>
    <row r="23" spans="1:3" ht="13" x14ac:dyDescent="0.3">
      <c r="A23" s="3"/>
    </row>
    <row r="24" spans="1:3" ht="13" x14ac:dyDescent="0.3">
      <c r="A24" s="3"/>
    </row>
    <row r="25" spans="1:3" ht="13" x14ac:dyDescent="0.3">
      <c r="A25" s="3"/>
    </row>
    <row r="26" spans="1:3" ht="13" x14ac:dyDescent="0.3">
      <c r="A26" s="3"/>
      <c r="B26" s="1"/>
    </row>
    <row r="27" spans="1:3" ht="13" x14ac:dyDescent="0.3">
      <c r="A27" s="3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3</oddHeader>
    <oddFooter>&amp;L&amp;"Arial,Italic"&amp;9Theta Mathematics (5th Edition)&amp;R&amp;9© Edify 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23DC-41BC-4452-920C-447D031A0210}">
  <sheetPr>
    <tabColor indexed="11"/>
  </sheetPr>
  <dimension ref="A1:C26"/>
  <sheetViews>
    <sheetView zoomScaleNormal="100" workbookViewId="0">
      <selection activeCell="A23" sqref="A23"/>
    </sheetView>
  </sheetViews>
  <sheetFormatPr defaultRowHeight="12.5" x14ac:dyDescent="0.25"/>
  <cols>
    <col min="1" max="2" width="13.453125" bestFit="1" customWidth="1"/>
    <col min="3" max="3" width="11.7265625" bestFit="1" customWidth="1"/>
  </cols>
  <sheetData>
    <row r="1" spans="1:3" ht="15" customHeight="1" x14ac:dyDescent="0.3">
      <c r="A1" s="19" t="s">
        <v>1</v>
      </c>
      <c r="B1" s="19" t="s">
        <v>2</v>
      </c>
    </row>
    <row r="2" spans="1:3" ht="13" x14ac:dyDescent="0.3">
      <c r="A2" s="14">
        <v>1</v>
      </c>
      <c r="B2" s="15">
        <v>-2</v>
      </c>
      <c r="C2" s="1"/>
    </row>
    <row r="3" spans="1:3" ht="13" x14ac:dyDescent="0.3">
      <c r="A3" s="14">
        <f>A2+1</f>
        <v>2</v>
      </c>
      <c r="B3" s="15">
        <f>B2^2+2*B2</f>
        <v>0</v>
      </c>
    </row>
    <row r="4" spans="1:3" ht="13" x14ac:dyDescent="0.3">
      <c r="A4" s="14">
        <f t="shared" ref="A4:A21" si="0">A3+1</f>
        <v>3</v>
      </c>
      <c r="B4" s="15">
        <f t="shared" ref="B4:B21" si="1">B3^2+2*B3</f>
        <v>0</v>
      </c>
    </row>
    <row r="5" spans="1:3" ht="13" x14ac:dyDescent="0.3">
      <c r="A5" s="14">
        <f t="shared" si="0"/>
        <v>4</v>
      </c>
      <c r="B5" s="15">
        <f t="shared" si="1"/>
        <v>0</v>
      </c>
    </row>
    <row r="6" spans="1:3" ht="13" x14ac:dyDescent="0.3">
      <c r="A6" s="14">
        <f t="shared" si="0"/>
        <v>5</v>
      </c>
      <c r="B6" s="15">
        <f t="shared" si="1"/>
        <v>0</v>
      </c>
    </row>
    <row r="7" spans="1:3" ht="13" x14ac:dyDescent="0.3">
      <c r="A7" s="14">
        <f t="shared" si="0"/>
        <v>6</v>
      </c>
      <c r="B7" s="15">
        <f t="shared" si="1"/>
        <v>0</v>
      </c>
    </row>
    <row r="8" spans="1:3" ht="13" x14ac:dyDescent="0.3">
      <c r="A8" s="14">
        <f t="shared" si="0"/>
        <v>7</v>
      </c>
      <c r="B8" s="15">
        <f t="shared" si="1"/>
        <v>0</v>
      </c>
    </row>
    <row r="9" spans="1:3" ht="13" x14ac:dyDescent="0.3">
      <c r="A9" s="14">
        <f t="shared" si="0"/>
        <v>8</v>
      </c>
      <c r="B9" s="15">
        <f t="shared" si="1"/>
        <v>0</v>
      </c>
    </row>
    <row r="10" spans="1:3" ht="13" x14ac:dyDescent="0.3">
      <c r="A10" s="14">
        <f t="shared" si="0"/>
        <v>9</v>
      </c>
      <c r="B10" s="15">
        <f t="shared" si="1"/>
        <v>0</v>
      </c>
    </row>
    <row r="11" spans="1:3" ht="13" x14ac:dyDescent="0.3">
      <c r="A11" s="14">
        <f t="shared" si="0"/>
        <v>10</v>
      </c>
      <c r="B11" s="15">
        <f t="shared" si="1"/>
        <v>0</v>
      </c>
    </row>
    <row r="12" spans="1:3" ht="13" x14ac:dyDescent="0.3">
      <c r="A12" s="14">
        <f t="shared" si="0"/>
        <v>11</v>
      </c>
      <c r="B12" s="15">
        <f t="shared" si="1"/>
        <v>0</v>
      </c>
    </row>
    <row r="13" spans="1:3" ht="13" x14ac:dyDescent="0.3">
      <c r="A13" s="14">
        <f t="shared" si="0"/>
        <v>12</v>
      </c>
      <c r="B13" s="15">
        <f t="shared" si="1"/>
        <v>0</v>
      </c>
    </row>
    <row r="14" spans="1:3" ht="13" x14ac:dyDescent="0.3">
      <c r="A14" s="14">
        <f t="shared" si="0"/>
        <v>13</v>
      </c>
      <c r="B14" s="15">
        <f t="shared" si="1"/>
        <v>0</v>
      </c>
    </row>
    <row r="15" spans="1:3" ht="13" x14ac:dyDescent="0.3">
      <c r="A15" s="14">
        <f t="shared" si="0"/>
        <v>14</v>
      </c>
      <c r="B15" s="15">
        <f t="shared" si="1"/>
        <v>0</v>
      </c>
    </row>
    <row r="16" spans="1:3" ht="13" x14ac:dyDescent="0.3">
      <c r="A16" s="14">
        <f t="shared" si="0"/>
        <v>15</v>
      </c>
      <c r="B16" s="15">
        <f t="shared" si="1"/>
        <v>0</v>
      </c>
      <c r="C16" s="6"/>
    </row>
    <row r="17" spans="1:3" ht="13" x14ac:dyDescent="0.3">
      <c r="A17" s="14">
        <f t="shared" si="0"/>
        <v>16</v>
      </c>
      <c r="B17" s="15">
        <f t="shared" si="1"/>
        <v>0</v>
      </c>
      <c r="C17" s="6"/>
    </row>
    <row r="18" spans="1:3" ht="13" x14ac:dyDescent="0.3">
      <c r="A18" s="14">
        <f t="shared" si="0"/>
        <v>17</v>
      </c>
      <c r="B18" s="15">
        <f t="shared" si="1"/>
        <v>0</v>
      </c>
      <c r="C18" s="6"/>
    </row>
    <row r="19" spans="1:3" ht="13" x14ac:dyDescent="0.3">
      <c r="A19" s="14">
        <f t="shared" si="0"/>
        <v>18</v>
      </c>
      <c r="B19" s="15">
        <f t="shared" si="1"/>
        <v>0</v>
      </c>
    </row>
    <row r="20" spans="1:3" ht="13" x14ac:dyDescent="0.3">
      <c r="A20" s="14">
        <f t="shared" si="0"/>
        <v>19</v>
      </c>
      <c r="B20" s="15">
        <f t="shared" si="1"/>
        <v>0</v>
      </c>
    </row>
    <row r="21" spans="1:3" ht="13" x14ac:dyDescent="0.3">
      <c r="A21" s="14">
        <f t="shared" si="0"/>
        <v>20</v>
      </c>
      <c r="B21" s="15">
        <f t="shared" si="1"/>
        <v>0</v>
      </c>
    </row>
    <row r="26" spans="1:3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4</oddHeader>
    <oddFooter>&amp;L&amp;"Arial,Italic"&amp;9Theta Mathematics (5th Edition)&amp;R&amp;9© Edify 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A5942-D831-4D7F-9C4D-E40D65C28980}">
  <sheetPr>
    <tabColor indexed="15"/>
  </sheetPr>
  <dimension ref="A1:C26"/>
  <sheetViews>
    <sheetView zoomScaleNormal="100" workbookViewId="0">
      <selection activeCell="A23" sqref="A23"/>
    </sheetView>
  </sheetViews>
  <sheetFormatPr defaultRowHeight="12.5" x14ac:dyDescent="0.25"/>
  <cols>
    <col min="1" max="2" width="13.453125" bestFit="1" customWidth="1"/>
    <col min="3" max="3" width="11.7265625" bestFit="1" customWidth="1"/>
  </cols>
  <sheetData>
    <row r="1" spans="1:3" ht="13" x14ac:dyDescent="0.3">
      <c r="A1" s="19" t="s">
        <v>1</v>
      </c>
      <c r="B1" s="19" t="s">
        <v>2</v>
      </c>
    </row>
    <row r="2" spans="1:3" ht="13" x14ac:dyDescent="0.3">
      <c r="A2" s="14">
        <v>1</v>
      </c>
      <c r="B2" s="15">
        <v>4</v>
      </c>
      <c r="C2" s="1"/>
    </row>
    <row r="3" spans="1:3" ht="13" x14ac:dyDescent="0.3">
      <c r="A3" s="14">
        <f>A2+1</f>
        <v>2</v>
      </c>
      <c r="B3" s="15">
        <f>2*B2-4</f>
        <v>4</v>
      </c>
    </row>
    <row r="4" spans="1:3" ht="13" x14ac:dyDescent="0.3">
      <c r="A4" s="14">
        <f t="shared" ref="A4:A21" si="0">A3+1</f>
        <v>3</v>
      </c>
      <c r="B4" s="15">
        <f t="shared" ref="B4:B21" si="1">2*B3-4</f>
        <v>4</v>
      </c>
    </row>
    <row r="5" spans="1:3" ht="13" x14ac:dyDescent="0.3">
      <c r="A5" s="14">
        <f t="shared" si="0"/>
        <v>4</v>
      </c>
      <c r="B5" s="15">
        <f t="shared" si="1"/>
        <v>4</v>
      </c>
    </row>
    <row r="6" spans="1:3" ht="13" x14ac:dyDescent="0.3">
      <c r="A6" s="14">
        <f t="shared" si="0"/>
        <v>5</v>
      </c>
      <c r="B6" s="15">
        <f t="shared" si="1"/>
        <v>4</v>
      </c>
    </row>
    <row r="7" spans="1:3" ht="13" x14ac:dyDescent="0.3">
      <c r="A7" s="14">
        <f t="shared" si="0"/>
        <v>6</v>
      </c>
      <c r="B7" s="15">
        <f t="shared" si="1"/>
        <v>4</v>
      </c>
    </row>
    <row r="8" spans="1:3" ht="13" x14ac:dyDescent="0.3">
      <c r="A8" s="14">
        <f t="shared" si="0"/>
        <v>7</v>
      </c>
      <c r="B8" s="15">
        <f t="shared" si="1"/>
        <v>4</v>
      </c>
    </row>
    <row r="9" spans="1:3" ht="13" x14ac:dyDescent="0.3">
      <c r="A9" s="14">
        <f t="shared" si="0"/>
        <v>8</v>
      </c>
      <c r="B9" s="15">
        <f t="shared" si="1"/>
        <v>4</v>
      </c>
    </row>
    <row r="10" spans="1:3" ht="13" x14ac:dyDescent="0.3">
      <c r="A10" s="14">
        <f t="shared" si="0"/>
        <v>9</v>
      </c>
      <c r="B10" s="15">
        <f t="shared" si="1"/>
        <v>4</v>
      </c>
    </row>
    <row r="11" spans="1:3" ht="13" x14ac:dyDescent="0.3">
      <c r="A11" s="14">
        <f t="shared" si="0"/>
        <v>10</v>
      </c>
      <c r="B11" s="15">
        <f t="shared" si="1"/>
        <v>4</v>
      </c>
    </row>
    <row r="12" spans="1:3" ht="13" x14ac:dyDescent="0.3">
      <c r="A12" s="14">
        <f t="shared" si="0"/>
        <v>11</v>
      </c>
      <c r="B12" s="15">
        <f t="shared" si="1"/>
        <v>4</v>
      </c>
    </row>
    <row r="13" spans="1:3" ht="13" x14ac:dyDescent="0.3">
      <c r="A13" s="14">
        <f t="shared" si="0"/>
        <v>12</v>
      </c>
      <c r="B13" s="15">
        <f t="shared" si="1"/>
        <v>4</v>
      </c>
    </row>
    <row r="14" spans="1:3" ht="13" x14ac:dyDescent="0.3">
      <c r="A14" s="14">
        <f t="shared" si="0"/>
        <v>13</v>
      </c>
      <c r="B14" s="15">
        <f t="shared" si="1"/>
        <v>4</v>
      </c>
    </row>
    <row r="15" spans="1:3" ht="13" x14ac:dyDescent="0.3">
      <c r="A15" s="14">
        <f t="shared" si="0"/>
        <v>14</v>
      </c>
      <c r="B15" s="15">
        <f t="shared" si="1"/>
        <v>4</v>
      </c>
    </row>
    <row r="16" spans="1:3" ht="13" x14ac:dyDescent="0.3">
      <c r="A16" s="14">
        <f t="shared" si="0"/>
        <v>15</v>
      </c>
      <c r="B16" s="15">
        <f t="shared" si="1"/>
        <v>4</v>
      </c>
      <c r="C16" s="6"/>
    </row>
    <row r="17" spans="1:3" ht="13" x14ac:dyDescent="0.3">
      <c r="A17" s="14">
        <f t="shared" si="0"/>
        <v>16</v>
      </c>
      <c r="B17" s="15">
        <f t="shared" si="1"/>
        <v>4</v>
      </c>
      <c r="C17" s="6"/>
    </row>
    <row r="18" spans="1:3" ht="13" x14ac:dyDescent="0.3">
      <c r="A18" s="14">
        <f t="shared" si="0"/>
        <v>17</v>
      </c>
      <c r="B18" s="15">
        <f t="shared" si="1"/>
        <v>4</v>
      </c>
      <c r="C18" s="6"/>
    </row>
    <row r="19" spans="1:3" ht="13" x14ac:dyDescent="0.3">
      <c r="A19" s="14">
        <f t="shared" si="0"/>
        <v>18</v>
      </c>
      <c r="B19" s="15">
        <f t="shared" si="1"/>
        <v>4</v>
      </c>
    </row>
    <row r="20" spans="1:3" ht="13" x14ac:dyDescent="0.3">
      <c r="A20" s="14">
        <f t="shared" si="0"/>
        <v>19</v>
      </c>
      <c r="B20" s="15">
        <f t="shared" si="1"/>
        <v>4</v>
      </c>
    </row>
    <row r="21" spans="1:3" ht="13" x14ac:dyDescent="0.3">
      <c r="A21" s="14">
        <f t="shared" si="0"/>
        <v>20</v>
      </c>
      <c r="B21" s="15">
        <f t="shared" si="1"/>
        <v>4</v>
      </c>
    </row>
    <row r="26" spans="1:3" ht="13" x14ac:dyDescent="0.3">
      <c r="A26" s="1"/>
      <c r="B26" s="1"/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5</oddHeader>
    <oddFooter>&amp;L&amp;"Arial,Italic"&amp;9Theta Mathematics (5th Edition)&amp;R&amp;9© Edify 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F357C-A1AA-46E9-94A7-793BCD09F5F4}">
  <sheetPr>
    <tabColor indexed="40"/>
  </sheetPr>
  <dimension ref="A1:D26"/>
  <sheetViews>
    <sheetView zoomScaleNormal="100" workbookViewId="0">
      <selection activeCell="A23" sqref="A23"/>
    </sheetView>
  </sheetViews>
  <sheetFormatPr defaultRowHeight="12.5" x14ac:dyDescent="0.25"/>
  <cols>
    <col min="1" max="1" width="13.453125" bestFit="1" customWidth="1"/>
    <col min="2" max="2" width="15.1796875" bestFit="1" customWidth="1"/>
    <col min="3" max="3" width="11.7265625" bestFit="1" customWidth="1"/>
    <col min="4" max="4" width="6.54296875" customWidth="1"/>
  </cols>
  <sheetData>
    <row r="1" spans="1:4" ht="13" x14ac:dyDescent="0.3">
      <c r="A1" s="19" t="s">
        <v>1</v>
      </c>
      <c r="B1" s="19" t="s">
        <v>5</v>
      </c>
    </row>
    <row r="2" spans="1:4" ht="13" x14ac:dyDescent="0.3">
      <c r="A2" s="14">
        <v>1</v>
      </c>
      <c r="B2" s="15">
        <v>40000</v>
      </c>
      <c r="C2" s="1"/>
    </row>
    <row r="3" spans="1:4" ht="13" x14ac:dyDescent="0.3">
      <c r="A3" s="14">
        <f>A2+1</f>
        <v>2</v>
      </c>
      <c r="B3" s="15">
        <f>2*B2</f>
        <v>80000</v>
      </c>
    </row>
    <row r="4" spans="1:4" ht="13" x14ac:dyDescent="0.3">
      <c r="A4" s="14">
        <f t="shared" ref="A4:A21" si="0">A3+1</f>
        <v>3</v>
      </c>
      <c r="B4" s="15">
        <f t="shared" ref="B4:B21" si="1">2*B3</f>
        <v>160000</v>
      </c>
    </row>
    <row r="5" spans="1:4" ht="13" x14ac:dyDescent="0.3">
      <c r="A5" s="14">
        <f t="shared" si="0"/>
        <v>4</v>
      </c>
      <c r="B5" s="15">
        <f t="shared" si="1"/>
        <v>320000</v>
      </c>
    </row>
    <row r="6" spans="1:4" ht="13" x14ac:dyDescent="0.3">
      <c r="A6" s="14">
        <f t="shared" si="0"/>
        <v>5</v>
      </c>
      <c r="B6" s="15">
        <f t="shared" si="1"/>
        <v>640000</v>
      </c>
    </row>
    <row r="7" spans="1:4" ht="13" x14ac:dyDescent="0.3">
      <c r="A7" s="14">
        <f t="shared" si="0"/>
        <v>6</v>
      </c>
      <c r="B7" s="15">
        <f t="shared" si="1"/>
        <v>1280000</v>
      </c>
    </row>
    <row r="8" spans="1:4" ht="13" x14ac:dyDescent="0.3">
      <c r="A8" s="14">
        <f t="shared" si="0"/>
        <v>7</v>
      </c>
      <c r="B8" s="15">
        <f t="shared" si="1"/>
        <v>2560000</v>
      </c>
    </row>
    <row r="9" spans="1:4" ht="13" x14ac:dyDescent="0.3">
      <c r="A9" s="14">
        <f t="shared" si="0"/>
        <v>8</v>
      </c>
      <c r="B9" s="15">
        <f t="shared" si="1"/>
        <v>5120000</v>
      </c>
    </row>
    <row r="10" spans="1:4" ht="13" x14ac:dyDescent="0.3">
      <c r="A10" s="14">
        <f t="shared" si="0"/>
        <v>9</v>
      </c>
      <c r="B10" s="15">
        <f t="shared" si="1"/>
        <v>10240000</v>
      </c>
    </row>
    <row r="11" spans="1:4" ht="13" x14ac:dyDescent="0.3">
      <c r="A11" s="14">
        <f t="shared" si="0"/>
        <v>10</v>
      </c>
      <c r="B11" s="15">
        <f t="shared" si="1"/>
        <v>20480000</v>
      </c>
    </row>
    <row r="12" spans="1:4" ht="13" x14ac:dyDescent="0.3">
      <c r="A12" s="14">
        <f t="shared" si="0"/>
        <v>11</v>
      </c>
      <c r="B12" s="15">
        <f t="shared" si="1"/>
        <v>40960000</v>
      </c>
    </row>
    <row r="13" spans="1:4" ht="13" x14ac:dyDescent="0.3">
      <c r="A13" s="14">
        <f t="shared" si="0"/>
        <v>12</v>
      </c>
      <c r="B13" s="15">
        <f t="shared" si="1"/>
        <v>81920000</v>
      </c>
    </row>
    <row r="14" spans="1:4" ht="13" x14ac:dyDescent="0.3">
      <c r="A14" s="14">
        <f t="shared" si="0"/>
        <v>13</v>
      </c>
      <c r="B14" s="15">
        <f t="shared" si="1"/>
        <v>163840000</v>
      </c>
    </row>
    <row r="15" spans="1:4" ht="13.5" thickBot="1" x14ac:dyDescent="0.35">
      <c r="A15" s="14">
        <f t="shared" si="0"/>
        <v>14</v>
      </c>
      <c r="B15" s="17">
        <f t="shared" si="1"/>
        <v>327680000</v>
      </c>
    </row>
    <row r="16" spans="1:4" ht="13" x14ac:dyDescent="0.3">
      <c r="A16" s="16">
        <f t="shared" si="0"/>
        <v>15</v>
      </c>
      <c r="B16" s="20">
        <f t="shared" si="1"/>
        <v>655360000</v>
      </c>
      <c r="C16" s="41" t="s">
        <v>4</v>
      </c>
      <c r="D16" s="42"/>
    </row>
    <row r="17" spans="1:4" ht="13.5" thickBot="1" x14ac:dyDescent="0.35">
      <c r="A17" s="16">
        <f t="shared" si="0"/>
        <v>16</v>
      </c>
      <c r="B17" s="21">
        <f t="shared" si="1"/>
        <v>1310720000</v>
      </c>
      <c r="C17" s="43"/>
      <c r="D17" s="44"/>
    </row>
    <row r="18" spans="1:4" ht="13" x14ac:dyDescent="0.3">
      <c r="A18" s="14">
        <f t="shared" si="0"/>
        <v>17</v>
      </c>
      <c r="B18" s="18">
        <f t="shared" si="1"/>
        <v>2621440000</v>
      </c>
      <c r="C18" s="6"/>
    </row>
    <row r="19" spans="1:4" ht="13" x14ac:dyDescent="0.3">
      <c r="A19" s="14">
        <f t="shared" si="0"/>
        <v>18</v>
      </c>
      <c r="B19" s="15">
        <f t="shared" si="1"/>
        <v>5242880000</v>
      </c>
    </row>
    <row r="20" spans="1:4" ht="13" x14ac:dyDescent="0.3">
      <c r="A20" s="14">
        <f t="shared" si="0"/>
        <v>19</v>
      </c>
      <c r="B20" s="15">
        <f t="shared" si="1"/>
        <v>10485760000</v>
      </c>
    </row>
    <row r="21" spans="1:4" ht="13" x14ac:dyDescent="0.3">
      <c r="A21" s="14">
        <f t="shared" si="0"/>
        <v>20</v>
      </c>
      <c r="B21" s="15">
        <f t="shared" si="1"/>
        <v>20971520000</v>
      </c>
    </row>
    <row r="26" spans="1:4" ht="13" x14ac:dyDescent="0.3">
      <c r="A26" s="1"/>
      <c r="B26" s="1"/>
    </row>
  </sheetData>
  <mergeCells count="1">
    <mergeCell ref="C16:D17"/>
  </mergeCells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6</oddHeader>
    <oddFooter>&amp;L&amp;"Arial,Italic"&amp;9Theta Mathematics (5th Edition)&amp;R&amp;9© Edify 2026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E4817-E60E-4A27-80AC-4D28EA1E8BFE}">
  <sheetPr>
    <tabColor indexed="61"/>
  </sheetPr>
  <dimension ref="A1:E71"/>
  <sheetViews>
    <sheetView zoomScaleNormal="100" workbookViewId="0">
      <selection activeCell="A23" sqref="A23"/>
    </sheetView>
  </sheetViews>
  <sheetFormatPr defaultRowHeight="12.5" x14ac:dyDescent="0.25"/>
  <cols>
    <col min="1" max="1" width="10.1796875" customWidth="1"/>
    <col min="2" max="2" width="15.1796875" customWidth="1"/>
    <col min="3" max="3" width="27.1796875" bestFit="1" customWidth="1"/>
    <col min="4" max="4" width="6.54296875" customWidth="1"/>
  </cols>
  <sheetData>
    <row r="1" spans="1:5" ht="26" x14ac:dyDescent="0.25">
      <c r="A1" s="22" t="s">
        <v>1</v>
      </c>
      <c r="B1" s="22" t="s">
        <v>6</v>
      </c>
    </row>
    <row r="2" spans="1:5" ht="13" x14ac:dyDescent="0.3">
      <c r="A2" s="14">
        <v>1</v>
      </c>
      <c r="B2" s="23">
        <v>1000</v>
      </c>
      <c r="C2" s="1"/>
    </row>
    <row r="3" spans="1:5" ht="13" x14ac:dyDescent="0.3">
      <c r="A3" s="14">
        <f>A2+1</f>
        <v>2</v>
      </c>
      <c r="B3" s="23">
        <f>0.99*B2</f>
        <v>990</v>
      </c>
    </row>
    <row r="4" spans="1:5" ht="13" x14ac:dyDescent="0.3">
      <c r="A4" s="14">
        <f t="shared" ref="A4:A29" si="0">A3+1</f>
        <v>3</v>
      </c>
      <c r="B4" s="23">
        <f t="shared" ref="B4:B29" si="1">0.99*B3</f>
        <v>980.1</v>
      </c>
    </row>
    <row r="5" spans="1:5" ht="13" x14ac:dyDescent="0.3">
      <c r="A5" s="14">
        <f t="shared" si="0"/>
        <v>4</v>
      </c>
      <c r="B5" s="23">
        <f t="shared" si="1"/>
        <v>970.29899999999998</v>
      </c>
    </row>
    <row r="6" spans="1:5" ht="13" x14ac:dyDescent="0.3">
      <c r="A6" s="14">
        <f t="shared" si="0"/>
        <v>5</v>
      </c>
      <c r="B6" s="23">
        <f t="shared" si="1"/>
        <v>960.59600999999998</v>
      </c>
    </row>
    <row r="7" spans="1:5" ht="13" x14ac:dyDescent="0.3">
      <c r="A7" s="14">
        <f t="shared" si="0"/>
        <v>6</v>
      </c>
      <c r="B7" s="23">
        <f t="shared" si="1"/>
        <v>950.99004989999992</v>
      </c>
    </row>
    <row r="8" spans="1:5" ht="13" x14ac:dyDescent="0.3">
      <c r="A8" s="14">
        <f t="shared" si="0"/>
        <v>7</v>
      </c>
      <c r="B8" s="23">
        <f t="shared" si="1"/>
        <v>941.48014940099995</v>
      </c>
    </row>
    <row r="9" spans="1:5" ht="13" x14ac:dyDescent="0.3">
      <c r="A9" s="14">
        <f t="shared" si="0"/>
        <v>8</v>
      </c>
      <c r="B9" s="23">
        <f t="shared" si="1"/>
        <v>932.06534790698993</v>
      </c>
    </row>
    <row r="10" spans="1:5" ht="13" x14ac:dyDescent="0.3">
      <c r="A10" s="14">
        <f t="shared" si="0"/>
        <v>9</v>
      </c>
      <c r="B10" s="23">
        <f t="shared" si="1"/>
        <v>922.74469442791997</v>
      </c>
    </row>
    <row r="11" spans="1:5" ht="13" x14ac:dyDescent="0.3">
      <c r="A11" s="14">
        <f t="shared" si="0"/>
        <v>10</v>
      </c>
      <c r="B11" s="23">
        <f t="shared" si="1"/>
        <v>913.51724748364074</v>
      </c>
    </row>
    <row r="12" spans="1:5" ht="13" x14ac:dyDescent="0.3">
      <c r="A12" s="14">
        <f t="shared" si="0"/>
        <v>11</v>
      </c>
      <c r="B12" s="23">
        <f t="shared" si="1"/>
        <v>904.38207500880435</v>
      </c>
    </row>
    <row r="13" spans="1:5" ht="13" x14ac:dyDescent="0.3">
      <c r="A13" s="14">
        <f t="shared" si="0"/>
        <v>12</v>
      </c>
      <c r="B13" s="23">
        <f t="shared" si="1"/>
        <v>895.33825425871635</v>
      </c>
    </row>
    <row r="14" spans="1:5" ht="13" x14ac:dyDescent="0.3">
      <c r="A14" s="14">
        <f t="shared" si="0"/>
        <v>13</v>
      </c>
      <c r="B14" s="23">
        <f t="shared" si="1"/>
        <v>886.38487171612917</v>
      </c>
    </row>
    <row r="15" spans="1:5" ht="13" x14ac:dyDescent="0.3">
      <c r="A15" s="14">
        <f t="shared" si="0"/>
        <v>14</v>
      </c>
      <c r="B15" s="23">
        <f t="shared" si="1"/>
        <v>877.52102299896785</v>
      </c>
      <c r="C15" s="6"/>
      <c r="D15" s="6"/>
      <c r="E15" s="6"/>
    </row>
    <row r="16" spans="1:5" ht="13" x14ac:dyDescent="0.3">
      <c r="A16" s="14">
        <f t="shared" si="0"/>
        <v>15</v>
      </c>
      <c r="B16" s="23">
        <f t="shared" si="1"/>
        <v>868.74581276897811</v>
      </c>
      <c r="C16" s="7"/>
      <c r="D16" s="7"/>
      <c r="E16" s="6"/>
    </row>
    <row r="17" spans="1:5" ht="13" x14ac:dyDescent="0.3">
      <c r="A17" s="14">
        <f t="shared" si="0"/>
        <v>16</v>
      </c>
      <c r="B17" s="23">
        <f t="shared" si="1"/>
        <v>860.05835464128836</v>
      </c>
      <c r="C17" s="7"/>
      <c r="D17" s="7"/>
      <c r="E17" s="6"/>
    </row>
    <row r="18" spans="1:5" ht="13" x14ac:dyDescent="0.3">
      <c r="A18" s="14">
        <f t="shared" si="0"/>
        <v>17</v>
      </c>
      <c r="B18" s="23">
        <f t="shared" si="1"/>
        <v>851.45777109487551</v>
      </c>
      <c r="C18" s="6"/>
      <c r="D18" s="6"/>
      <c r="E18" s="6"/>
    </row>
    <row r="19" spans="1:5" ht="13" x14ac:dyDescent="0.3">
      <c r="A19" s="14">
        <f t="shared" si="0"/>
        <v>18</v>
      </c>
      <c r="B19" s="23">
        <f t="shared" si="1"/>
        <v>842.94319338392677</v>
      </c>
    </row>
    <row r="20" spans="1:5" ht="13" x14ac:dyDescent="0.3">
      <c r="A20" s="14">
        <f t="shared" si="0"/>
        <v>19</v>
      </c>
      <c r="B20" s="23">
        <f t="shared" si="1"/>
        <v>834.51376145008749</v>
      </c>
    </row>
    <row r="21" spans="1:5" ht="13" x14ac:dyDescent="0.3">
      <c r="A21" s="14">
        <f t="shared" si="0"/>
        <v>20</v>
      </c>
      <c r="B21" s="23">
        <f t="shared" si="1"/>
        <v>826.16862383558657</v>
      </c>
    </row>
    <row r="22" spans="1:5" ht="13" x14ac:dyDescent="0.3">
      <c r="A22" s="14">
        <f t="shared" si="0"/>
        <v>21</v>
      </c>
      <c r="B22" s="23">
        <f t="shared" si="1"/>
        <v>817.90693759723069</v>
      </c>
    </row>
    <row r="23" spans="1:5" ht="13" x14ac:dyDescent="0.3">
      <c r="A23" s="14">
        <f t="shared" si="0"/>
        <v>22</v>
      </c>
      <c r="B23" s="23">
        <f t="shared" si="1"/>
        <v>809.7278682212584</v>
      </c>
    </row>
    <row r="24" spans="1:5" ht="13" x14ac:dyDescent="0.3">
      <c r="A24" s="14">
        <f t="shared" si="0"/>
        <v>23</v>
      </c>
      <c r="B24" s="23">
        <f t="shared" si="1"/>
        <v>801.63058953904579</v>
      </c>
    </row>
    <row r="25" spans="1:5" ht="13" x14ac:dyDescent="0.3">
      <c r="A25" s="14">
        <f t="shared" si="0"/>
        <v>24</v>
      </c>
      <c r="B25" s="23">
        <f t="shared" si="1"/>
        <v>793.61428364365531</v>
      </c>
    </row>
    <row r="26" spans="1:5" ht="13" x14ac:dyDescent="0.3">
      <c r="A26" s="14">
        <f t="shared" si="0"/>
        <v>25</v>
      </c>
      <c r="B26" s="23">
        <f t="shared" si="1"/>
        <v>785.67814080721871</v>
      </c>
    </row>
    <row r="27" spans="1:5" ht="13" x14ac:dyDescent="0.3">
      <c r="A27" s="14">
        <f t="shared" si="0"/>
        <v>26</v>
      </c>
      <c r="B27" s="23">
        <f t="shared" si="1"/>
        <v>777.82135939914656</v>
      </c>
    </row>
    <row r="28" spans="1:5" ht="13" x14ac:dyDescent="0.3">
      <c r="A28" s="14">
        <f t="shared" si="0"/>
        <v>27</v>
      </c>
      <c r="B28" s="23">
        <f t="shared" si="1"/>
        <v>770.04314580515506</v>
      </c>
    </row>
    <row r="29" spans="1:5" ht="13" x14ac:dyDescent="0.3">
      <c r="A29" s="14">
        <f t="shared" si="0"/>
        <v>28</v>
      </c>
      <c r="B29" s="23">
        <f t="shared" si="1"/>
        <v>762.34271434710354</v>
      </c>
    </row>
    <row r="30" spans="1:5" ht="13" x14ac:dyDescent="0.3">
      <c r="A30" s="14">
        <f t="shared" ref="A30:A44" si="2">A29+1</f>
        <v>29</v>
      </c>
      <c r="B30" s="23">
        <f t="shared" ref="B30:B44" si="3">0.99*B29</f>
        <v>754.71928720363246</v>
      </c>
    </row>
    <row r="31" spans="1:5" ht="13" x14ac:dyDescent="0.3">
      <c r="A31" s="14">
        <f t="shared" si="2"/>
        <v>30</v>
      </c>
      <c r="B31" s="23">
        <f t="shared" si="3"/>
        <v>747.1720943315961</v>
      </c>
    </row>
    <row r="32" spans="1:5" ht="13" x14ac:dyDescent="0.3">
      <c r="A32" s="14">
        <f t="shared" si="2"/>
        <v>31</v>
      </c>
      <c r="B32" s="23">
        <f t="shared" si="3"/>
        <v>739.70037338828013</v>
      </c>
    </row>
    <row r="33" spans="1:2" ht="13" x14ac:dyDescent="0.3">
      <c r="A33" s="14">
        <f t="shared" si="2"/>
        <v>32</v>
      </c>
      <c r="B33" s="23">
        <f t="shared" si="3"/>
        <v>732.30336965439733</v>
      </c>
    </row>
    <row r="34" spans="1:2" ht="13" x14ac:dyDescent="0.3">
      <c r="A34" s="14">
        <f t="shared" si="2"/>
        <v>33</v>
      </c>
      <c r="B34" s="23">
        <f t="shared" si="3"/>
        <v>724.9803359578533</v>
      </c>
    </row>
    <row r="35" spans="1:2" ht="13" x14ac:dyDescent="0.3">
      <c r="A35" s="14">
        <f t="shared" si="2"/>
        <v>34</v>
      </c>
      <c r="B35" s="23">
        <f t="shared" si="3"/>
        <v>717.73053259827475</v>
      </c>
    </row>
    <row r="36" spans="1:2" ht="13" x14ac:dyDescent="0.3">
      <c r="A36" s="14">
        <f t="shared" si="2"/>
        <v>35</v>
      </c>
      <c r="B36" s="23">
        <f t="shared" si="3"/>
        <v>710.55322727229202</v>
      </c>
    </row>
    <row r="37" spans="1:2" ht="13" x14ac:dyDescent="0.3">
      <c r="A37" s="14">
        <f t="shared" si="2"/>
        <v>36</v>
      </c>
      <c r="B37" s="23">
        <f t="shared" si="3"/>
        <v>703.44769499956908</v>
      </c>
    </row>
    <row r="38" spans="1:2" ht="13" x14ac:dyDescent="0.3">
      <c r="A38" s="14">
        <f t="shared" si="2"/>
        <v>37</v>
      </c>
      <c r="B38" s="23">
        <f t="shared" si="3"/>
        <v>696.4132180495734</v>
      </c>
    </row>
    <row r="39" spans="1:2" ht="13" x14ac:dyDescent="0.3">
      <c r="A39" s="14">
        <f t="shared" si="2"/>
        <v>38</v>
      </c>
      <c r="B39" s="23">
        <f t="shared" si="3"/>
        <v>689.44908586907763</v>
      </c>
    </row>
    <row r="40" spans="1:2" ht="13" x14ac:dyDescent="0.3">
      <c r="A40" s="14">
        <f t="shared" si="2"/>
        <v>39</v>
      </c>
      <c r="B40" s="23">
        <f t="shared" si="3"/>
        <v>682.55459501038683</v>
      </c>
    </row>
    <row r="41" spans="1:2" ht="13" x14ac:dyDescent="0.3">
      <c r="A41" s="14">
        <f t="shared" si="2"/>
        <v>40</v>
      </c>
      <c r="B41" s="23">
        <f t="shared" si="3"/>
        <v>675.72904906028293</v>
      </c>
    </row>
    <row r="42" spans="1:2" ht="13" x14ac:dyDescent="0.3">
      <c r="A42" s="14">
        <f t="shared" si="2"/>
        <v>41</v>
      </c>
      <c r="B42" s="23">
        <f t="shared" si="3"/>
        <v>668.97175856968011</v>
      </c>
    </row>
    <row r="43" spans="1:2" ht="13" x14ac:dyDescent="0.3">
      <c r="A43" s="14">
        <f t="shared" si="2"/>
        <v>42</v>
      </c>
      <c r="B43" s="23">
        <f t="shared" si="3"/>
        <v>662.28204098398328</v>
      </c>
    </row>
    <row r="44" spans="1:2" ht="13" x14ac:dyDescent="0.3">
      <c r="A44" s="14">
        <f t="shared" si="2"/>
        <v>43</v>
      </c>
      <c r="B44" s="23">
        <f t="shared" si="3"/>
        <v>655.65922057414343</v>
      </c>
    </row>
    <row r="45" spans="1:2" ht="13" x14ac:dyDescent="0.3">
      <c r="A45" s="14">
        <f t="shared" ref="A45:A60" si="4">A44+1</f>
        <v>44</v>
      </c>
      <c r="B45" s="23">
        <f t="shared" ref="B45:B60" si="5">0.99*B44</f>
        <v>649.10262836840195</v>
      </c>
    </row>
    <row r="46" spans="1:2" ht="13" x14ac:dyDescent="0.3">
      <c r="A46" s="14">
        <f t="shared" si="4"/>
        <v>45</v>
      </c>
      <c r="B46" s="23">
        <f t="shared" si="5"/>
        <v>642.6116020847179</v>
      </c>
    </row>
    <row r="47" spans="1:2" ht="13" x14ac:dyDescent="0.3">
      <c r="A47" s="14">
        <f t="shared" si="4"/>
        <v>46</v>
      </c>
      <c r="B47" s="23">
        <f t="shared" si="5"/>
        <v>636.18548606387071</v>
      </c>
    </row>
    <row r="48" spans="1:2" ht="13" x14ac:dyDescent="0.3">
      <c r="A48" s="14">
        <f t="shared" si="4"/>
        <v>47</v>
      </c>
      <c r="B48" s="23">
        <f t="shared" si="5"/>
        <v>629.82363120323203</v>
      </c>
    </row>
    <row r="49" spans="1:2" ht="13" x14ac:dyDescent="0.3">
      <c r="A49" s="14">
        <f t="shared" si="4"/>
        <v>48</v>
      </c>
      <c r="B49" s="23">
        <f t="shared" si="5"/>
        <v>623.52539489119965</v>
      </c>
    </row>
    <row r="50" spans="1:2" ht="13" x14ac:dyDescent="0.3">
      <c r="A50" s="14">
        <f t="shared" si="4"/>
        <v>49</v>
      </c>
      <c r="B50" s="23">
        <f t="shared" si="5"/>
        <v>617.29014094228762</v>
      </c>
    </row>
    <row r="51" spans="1:2" ht="13" x14ac:dyDescent="0.3">
      <c r="A51" s="14">
        <f t="shared" si="4"/>
        <v>50</v>
      </c>
      <c r="B51" s="23">
        <f t="shared" si="5"/>
        <v>611.11723953286469</v>
      </c>
    </row>
    <row r="52" spans="1:2" ht="13" x14ac:dyDescent="0.3">
      <c r="A52" s="14">
        <f t="shared" si="4"/>
        <v>51</v>
      </c>
      <c r="B52" s="23">
        <f t="shared" si="5"/>
        <v>605.00606713753598</v>
      </c>
    </row>
    <row r="53" spans="1:2" ht="13" x14ac:dyDescent="0.3">
      <c r="A53" s="14">
        <f t="shared" si="4"/>
        <v>52</v>
      </c>
      <c r="B53" s="23">
        <f t="shared" si="5"/>
        <v>598.9560064661606</v>
      </c>
    </row>
    <row r="54" spans="1:2" ht="13" x14ac:dyDescent="0.3">
      <c r="A54" s="14">
        <f t="shared" si="4"/>
        <v>53</v>
      </c>
      <c r="B54" s="23">
        <f t="shared" si="5"/>
        <v>592.96644640149896</v>
      </c>
    </row>
    <row r="55" spans="1:2" ht="13" x14ac:dyDescent="0.3">
      <c r="A55" s="14">
        <f t="shared" si="4"/>
        <v>54</v>
      </c>
      <c r="B55" s="23">
        <f t="shared" si="5"/>
        <v>587.03678193748397</v>
      </c>
    </row>
    <row r="56" spans="1:2" ht="13" x14ac:dyDescent="0.3">
      <c r="A56" s="14">
        <f t="shared" si="4"/>
        <v>55</v>
      </c>
      <c r="B56" s="23">
        <f t="shared" si="5"/>
        <v>581.16641411810917</v>
      </c>
    </row>
    <row r="57" spans="1:2" ht="13" x14ac:dyDescent="0.3">
      <c r="A57" s="14">
        <f t="shared" si="4"/>
        <v>56</v>
      </c>
      <c r="B57" s="23">
        <f t="shared" si="5"/>
        <v>575.35474997692813</v>
      </c>
    </row>
    <row r="58" spans="1:2" ht="13" x14ac:dyDescent="0.3">
      <c r="A58" s="14">
        <f t="shared" si="4"/>
        <v>57</v>
      </c>
      <c r="B58" s="23">
        <f t="shared" si="5"/>
        <v>569.60120247715884</v>
      </c>
    </row>
    <row r="59" spans="1:2" ht="13" x14ac:dyDescent="0.3">
      <c r="A59" s="14">
        <f t="shared" si="4"/>
        <v>58</v>
      </c>
      <c r="B59" s="23">
        <f t="shared" si="5"/>
        <v>563.90519045238727</v>
      </c>
    </row>
    <row r="60" spans="1:2" ht="13" x14ac:dyDescent="0.3">
      <c r="A60" s="14">
        <f t="shared" si="4"/>
        <v>59</v>
      </c>
      <c r="B60" s="23">
        <f t="shared" si="5"/>
        <v>558.26613854786342</v>
      </c>
    </row>
    <row r="61" spans="1:2" ht="13" x14ac:dyDescent="0.3">
      <c r="A61" s="14">
        <f t="shared" ref="A61:A69" si="6">A60+1</f>
        <v>60</v>
      </c>
      <c r="B61" s="23">
        <f t="shared" ref="B61:B69" si="7">0.99*B60</f>
        <v>552.68347716238475</v>
      </c>
    </row>
    <row r="62" spans="1:2" ht="13" x14ac:dyDescent="0.3">
      <c r="A62" s="14">
        <f t="shared" si="6"/>
        <v>61</v>
      </c>
      <c r="B62" s="23">
        <f t="shared" si="7"/>
        <v>547.15664239076091</v>
      </c>
    </row>
    <row r="63" spans="1:2" ht="13" x14ac:dyDescent="0.3">
      <c r="A63" s="14">
        <f t="shared" si="6"/>
        <v>62</v>
      </c>
      <c r="B63" s="23">
        <f t="shared" si="7"/>
        <v>541.68507596685333</v>
      </c>
    </row>
    <row r="64" spans="1:2" ht="13" x14ac:dyDescent="0.3">
      <c r="A64" s="14">
        <f t="shared" si="6"/>
        <v>63</v>
      </c>
      <c r="B64" s="23">
        <f t="shared" si="7"/>
        <v>536.26822520718474</v>
      </c>
    </row>
    <row r="65" spans="1:3" ht="13" x14ac:dyDescent="0.3">
      <c r="A65" s="14">
        <f t="shared" si="6"/>
        <v>64</v>
      </c>
      <c r="B65" s="23">
        <f t="shared" si="7"/>
        <v>530.90554295511288</v>
      </c>
    </row>
    <row r="66" spans="1:3" ht="13" x14ac:dyDescent="0.3">
      <c r="A66" s="14">
        <f t="shared" si="6"/>
        <v>65</v>
      </c>
      <c r="B66" s="23">
        <f t="shared" si="7"/>
        <v>525.59648752556177</v>
      </c>
    </row>
    <row r="67" spans="1:3" ht="13" x14ac:dyDescent="0.3">
      <c r="A67" s="14">
        <f t="shared" si="6"/>
        <v>66</v>
      </c>
      <c r="B67" s="23">
        <f t="shared" si="7"/>
        <v>520.34052265030618</v>
      </c>
    </row>
    <row r="68" spans="1:3" ht="13" x14ac:dyDescent="0.3">
      <c r="A68" s="14">
        <f t="shared" si="6"/>
        <v>67</v>
      </c>
      <c r="B68" s="23">
        <f t="shared" si="7"/>
        <v>515.13711742380315</v>
      </c>
    </row>
    <row r="69" spans="1:3" ht="13.5" thickBot="1" x14ac:dyDescent="0.35">
      <c r="A69" s="14">
        <f t="shared" si="6"/>
        <v>68</v>
      </c>
      <c r="B69" s="24">
        <f t="shared" si="7"/>
        <v>509.98574624956512</v>
      </c>
    </row>
    <row r="70" spans="1:3" ht="13.5" thickBot="1" x14ac:dyDescent="0.35">
      <c r="A70" s="16">
        <f>A69+1</f>
        <v>69</v>
      </c>
      <c r="B70" s="8">
        <f>0.99*B69</f>
        <v>504.88588878706946</v>
      </c>
      <c r="C70" s="5" t="s">
        <v>7</v>
      </c>
    </row>
    <row r="71" spans="1:3" ht="13" x14ac:dyDescent="0.3">
      <c r="A71" s="14">
        <f>A70+1</f>
        <v>70</v>
      </c>
      <c r="B71" s="25">
        <f>0.99*B70</f>
        <v>499.83702989919874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7</oddHeader>
    <oddFooter>&amp;L&amp;"Arial,Italic"&amp;9Theta Mathematics (5th Edition)&amp;R&amp;9© Edify 2026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3C264-633C-4554-98D9-64D5A308EBDB}">
  <sheetPr>
    <tabColor indexed="50"/>
  </sheetPr>
  <dimension ref="A1:D35"/>
  <sheetViews>
    <sheetView zoomScaleNormal="100" workbookViewId="0">
      <selection activeCell="A23" sqref="A23"/>
    </sheetView>
  </sheetViews>
  <sheetFormatPr defaultRowHeight="12.5" x14ac:dyDescent="0.25"/>
  <cols>
    <col min="1" max="1" width="8.1796875" bestFit="1" customWidth="1"/>
    <col min="2" max="2" width="15.1796875" customWidth="1"/>
    <col min="3" max="3" width="8.1796875" customWidth="1"/>
    <col min="4" max="4" width="25.54296875" bestFit="1" customWidth="1"/>
  </cols>
  <sheetData>
    <row r="1" spans="1:3" ht="38.25" customHeight="1" x14ac:dyDescent="0.25">
      <c r="A1" s="26" t="s">
        <v>8</v>
      </c>
      <c r="B1" s="27" t="s">
        <v>9</v>
      </c>
      <c r="C1" s="30" t="s">
        <v>10</v>
      </c>
    </row>
    <row r="2" spans="1:3" x14ac:dyDescent="0.25">
      <c r="A2" s="28"/>
      <c r="B2" s="29"/>
      <c r="C2" s="31"/>
    </row>
    <row r="3" spans="1:3" x14ac:dyDescent="0.25">
      <c r="A3" s="28">
        <v>1</v>
      </c>
      <c r="B3" s="29">
        <f>A3^2</f>
        <v>1</v>
      </c>
      <c r="C3" s="31">
        <f>SUM(B$3:B3)</f>
        <v>1</v>
      </c>
    </row>
    <row r="4" spans="1:3" x14ac:dyDescent="0.25">
      <c r="A4" s="28">
        <f>A3+1</f>
        <v>2</v>
      </c>
      <c r="B4" s="29">
        <f>A4^2</f>
        <v>4</v>
      </c>
      <c r="C4" s="31">
        <f>SUM(B$3:B4)</f>
        <v>5</v>
      </c>
    </row>
    <row r="5" spans="1:3" x14ac:dyDescent="0.25">
      <c r="A5" s="28">
        <f t="shared" ref="A5:A22" si="0">A4+1</f>
        <v>3</v>
      </c>
      <c r="B5" s="29">
        <f t="shared" ref="B5:B35" si="1">A5^2</f>
        <v>9</v>
      </c>
      <c r="C5" s="31">
        <f>SUM(B$3:B5)</f>
        <v>14</v>
      </c>
    </row>
    <row r="6" spans="1:3" x14ac:dyDescent="0.25">
      <c r="A6" s="28">
        <f t="shared" si="0"/>
        <v>4</v>
      </c>
      <c r="B6" s="29">
        <f t="shared" si="1"/>
        <v>16</v>
      </c>
      <c r="C6" s="31">
        <f>SUM(B$3:B6)</f>
        <v>30</v>
      </c>
    </row>
    <row r="7" spans="1:3" x14ac:dyDescent="0.25">
      <c r="A7" s="28">
        <f t="shared" si="0"/>
        <v>5</v>
      </c>
      <c r="B7" s="29">
        <f t="shared" si="1"/>
        <v>25</v>
      </c>
      <c r="C7" s="31">
        <f>SUM(B$3:B7)</f>
        <v>55</v>
      </c>
    </row>
    <row r="8" spans="1:3" x14ac:dyDescent="0.25">
      <c r="A8" s="28">
        <f t="shared" si="0"/>
        <v>6</v>
      </c>
      <c r="B8" s="29">
        <f t="shared" si="1"/>
        <v>36</v>
      </c>
      <c r="C8" s="31">
        <f>SUM(B$3:B8)</f>
        <v>91</v>
      </c>
    </row>
    <row r="9" spans="1:3" x14ac:dyDescent="0.25">
      <c r="A9" s="28">
        <f t="shared" si="0"/>
        <v>7</v>
      </c>
      <c r="B9" s="29">
        <f t="shared" si="1"/>
        <v>49</v>
      </c>
      <c r="C9" s="31">
        <f>SUM(B$3:B9)</f>
        <v>140</v>
      </c>
    </row>
    <row r="10" spans="1:3" x14ac:dyDescent="0.25">
      <c r="A10" s="28">
        <f t="shared" si="0"/>
        <v>8</v>
      </c>
      <c r="B10" s="29">
        <f t="shared" si="1"/>
        <v>64</v>
      </c>
      <c r="C10" s="31">
        <f>SUM(B$3:B10)</f>
        <v>204</v>
      </c>
    </row>
    <row r="11" spans="1:3" x14ac:dyDescent="0.25">
      <c r="A11" s="28">
        <f t="shared" si="0"/>
        <v>9</v>
      </c>
      <c r="B11" s="29">
        <f t="shared" si="1"/>
        <v>81</v>
      </c>
      <c r="C11" s="31">
        <f>SUM(B$3:B11)</f>
        <v>285</v>
      </c>
    </row>
    <row r="12" spans="1:3" x14ac:dyDescent="0.25">
      <c r="A12" s="28">
        <f t="shared" si="0"/>
        <v>10</v>
      </c>
      <c r="B12" s="29">
        <f t="shared" si="1"/>
        <v>100</v>
      </c>
      <c r="C12" s="31">
        <f>SUM(B$3:B12)</f>
        <v>385</v>
      </c>
    </row>
    <row r="13" spans="1:3" x14ac:dyDescent="0.25">
      <c r="A13" s="28">
        <f t="shared" si="0"/>
        <v>11</v>
      </c>
      <c r="B13" s="29">
        <f t="shared" si="1"/>
        <v>121</v>
      </c>
      <c r="C13" s="31">
        <f>SUM(B$3:B13)</f>
        <v>506</v>
      </c>
    </row>
    <row r="14" spans="1:3" x14ac:dyDescent="0.25">
      <c r="A14" s="28">
        <f t="shared" si="0"/>
        <v>12</v>
      </c>
      <c r="B14" s="29">
        <f t="shared" si="1"/>
        <v>144</v>
      </c>
      <c r="C14" s="31">
        <f>SUM(B$3:B14)</f>
        <v>650</v>
      </c>
    </row>
    <row r="15" spans="1:3" x14ac:dyDescent="0.25">
      <c r="A15" s="28">
        <f t="shared" si="0"/>
        <v>13</v>
      </c>
      <c r="B15" s="29">
        <f t="shared" si="1"/>
        <v>169</v>
      </c>
      <c r="C15" s="31">
        <f>SUM(B$3:B15)</f>
        <v>819</v>
      </c>
    </row>
    <row r="16" spans="1:3" x14ac:dyDescent="0.25">
      <c r="A16" s="28">
        <f t="shared" si="0"/>
        <v>14</v>
      </c>
      <c r="B16" s="29">
        <f t="shared" si="1"/>
        <v>196</v>
      </c>
      <c r="C16" s="31">
        <f>SUM(B$3:B16)</f>
        <v>1015</v>
      </c>
    </row>
    <row r="17" spans="1:3" x14ac:dyDescent="0.25">
      <c r="A17" s="28">
        <f t="shared" si="0"/>
        <v>15</v>
      </c>
      <c r="B17" s="29">
        <f t="shared" si="1"/>
        <v>225</v>
      </c>
      <c r="C17" s="31">
        <f>SUM(B$3:B17)</f>
        <v>1240</v>
      </c>
    </row>
    <row r="18" spans="1:3" x14ac:dyDescent="0.25">
      <c r="A18" s="28">
        <f t="shared" si="0"/>
        <v>16</v>
      </c>
      <c r="B18" s="29">
        <f t="shared" si="1"/>
        <v>256</v>
      </c>
      <c r="C18" s="31">
        <f>SUM(B$3:B18)</f>
        <v>1496</v>
      </c>
    </row>
    <row r="19" spans="1:3" x14ac:dyDescent="0.25">
      <c r="A19" s="28">
        <f t="shared" si="0"/>
        <v>17</v>
      </c>
      <c r="B19" s="29">
        <f t="shared" si="1"/>
        <v>289</v>
      </c>
      <c r="C19" s="31">
        <f>SUM(B$3:B19)</f>
        <v>1785</v>
      </c>
    </row>
    <row r="20" spans="1:3" x14ac:dyDescent="0.25">
      <c r="A20" s="28">
        <f t="shared" si="0"/>
        <v>18</v>
      </c>
      <c r="B20" s="29">
        <f t="shared" si="1"/>
        <v>324</v>
      </c>
      <c r="C20" s="31">
        <f>SUM(B$3:B20)</f>
        <v>2109</v>
      </c>
    </row>
    <row r="21" spans="1:3" x14ac:dyDescent="0.25">
      <c r="A21" s="28">
        <f t="shared" si="0"/>
        <v>19</v>
      </c>
      <c r="B21" s="29">
        <f t="shared" si="1"/>
        <v>361</v>
      </c>
      <c r="C21" s="31">
        <f>SUM(B$3:B21)</f>
        <v>2470</v>
      </c>
    </row>
    <row r="22" spans="1:3" x14ac:dyDescent="0.25">
      <c r="A22" s="28">
        <f t="shared" si="0"/>
        <v>20</v>
      </c>
      <c r="B22" s="29">
        <f t="shared" si="1"/>
        <v>400</v>
      </c>
      <c r="C22" s="31">
        <f>SUM(B$3:B22)</f>
        <v>2870</v>
      </c>
    </row>
    <row r="23" spans="1:3" x14ac:dyDescent="0.25">
      <c r="A23" s="28">
        <f t="shared" ref="A23:A35" si="2">A22+1</f>
        <v>21</v>
      </c>
      <c r="B23" s="29">
        <f t="shared" si="1"/>
        <v>441</v>
      </c>
      <c r="C23" s="31">
        <f>SUM(B$3:B23)</f>
        <v>3311</v>
      </c>
    </row>
    <row r="24" spans="1:3" x14ac:dyDescent="0.25">
      <c r="A24" s="28">
        <f t="shared" si="2"/>
        <v>22</v>
      </c>
      <c r="B24" s="29">
        <f t="shared" si="1"/>
        <v>484</v>
      </c>
      <c r="C24" s="31">
        <f>SUM(B$3:B24)</f>
        <v>3795</v>
      </c>
    </row>
    <row r="25" spans="1:3" x14ac:dyDescent="0.25">
      <c r="A25" s="28">
        <f t="shared" si="2"/>
        <v>23</v>
      </c>
      <c r="B25" s="29">
        <f t="shared" si="1"/>
        <v>529</v>
      </c>
      <c r="C25" s="31">
        <f>SUM(B$3:B25)</f>
        <v>4324</v>
      </c>
    </row>
    <row r="26" spans="1:3" x14ac:dyDescent="0.25">
      <c r="A26" s="28">
        <f t="shared" si="2"/>
        <v>24</v>
      </c>
      <c r="B26" s="29">
        <f t="shared" si="1"/>
        <v>576</v>
      </c>
      <c r="C26" s="31">
        <f>SUM(B$3:B26)</f>
        <v>4900</v>
      </c>
    </row>
    <row r="27" spans="1:3" x14ac:dyDescent="0.25">
      <c r="A27" s="28">
        <f t="shared" si="2"/>
        <v>25</v>
      </c>
      <c r="B27" s="29">
        <f t="shared" si="1"/>
        <v>625</v>
      </c>
      <c r="C27" s="31">
        <f>SUM(B$3:B27)</f>
        <v>5525</v>
      </c>
    </row>
    <row r="28" spans="1:3" x14ac:dyDescent="0.25">
      <c r="A28" s="28">
        <f t="shared" si="2"/>
        <v>26</v>
      </c>
      <c r="B28" s="29">
        <f t="shared" si="1"/>
        <v>676</v>
      </c>
      <c r="C28" s="31">
        <f>SUM(B$3:B28)</f>
        <v>6201</v>
      </c>
    </row>
    <row r="29" spans="1:3" x14ac:dyDescent="0.25">
      <c r="A29" s="28">
        <f t="shared" si="2"/>
        <v>27</v>
      </c>
      <c r="B29" s="29">
        <f t="shared" si="1"/>
        <v>729</v>
      </c>
      <c r="C29" s="31">
        <f>SUM(B$3:B29)</f>
        <v>6930</v>
      </c>
    </row>
    <row r="30" spans="1:3" x14ac:dyDescent="0.25">
      <c r="A30" s="28">
        <f t="shared" si="2"/>
        <v>28</v>
      </c>
      <c r="B30" s="29">
        <f t="shared" si="1"/>
        <v>784</v>
      </c>
      <c r="C30" s="31">
        <f>SUM(B$3:B30)</f>
        <v>7714</v>
      </c>
    </row>
    <row r="31" spans="1:3" x14ac:dyDescent="0.25">
      <c r="A31" s="28">
        <f t="shared" si="2"/>
        <v>29</v>
      </c>
      <c r="B31" s="29">
        <f t="shared" si="1"/>
        <v>841</v>
      </c>
      <c r="C31" s="31">
        <f>SUM(B$3:B31)</f>
        <v>8555</v>
      </c>
    </row>
    <row r="32" spans="1:3" x14ac:dyDescent="0.25">
      <c r="A32" s="28">
        <f t="shared" si="2"/>
        <v>30</v>
      </c>
      <c r="B32" s="29">
        <f t="shared" si="1"/>
        <v>900</v>
      </c>
      <c r="C32" s="31">
        <f>SUM(B$3:B32)</f>
        <v>9455</v>
      </c>
    </row>
    <row r="33" spans="1:4" ht="13" thickBot="1" x14ac:dyDescent="0.3">
      <c r="A33" s="28">
        <f t="shared" si="2"/>
        <v>31</v>
      </c>
      <c r="B33" s="29">
        <f t="shared" si="1"/>
        <v>961</v>
      </c>
      <c r="C33" s="33">
        <f>SUM(B$3:B33)</f>
        <v>10416</v>
      </c>
    </row>
    <row r="34" spans="1:4" x14ac:dyDescent="0.25">
      <c r="A34" s="28">
        <f t="shared" si="2"/>
        <v>32</v>
      </c>
      <c r="B34" s="32">
        <f t="shared" si="1"/>
        <v>1024</v>
      </c>
      <c r="C34" s="34">
        <f>SUM(B$3:B34)</f>
        <v>11440</v>
      </c>
      <c r="D34" s="9" t="s">
        <v>12</v>
      </c>
    </row>
    <row r="35" spans="1:4" ht="13" thickBot="1" x14ac:dyDescent="0.3">
      <c r="A35" s="28">
        <f t="shared" si="2"/>
        <v>33</v>
      </c>
      <c r="B35" s="32">
        <f t="shared" si="1"/>
        <v>1089</v>
      </c>
      <c r="C35" s="35">
        <f>SUM(B$3:B35)</f>
        <v>12529</v>
      </c>
      <c r="D35" s="10" t="s">
        <v>11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8</oddHeader>
    <oddFooter>&amp;L&amp;"Arial,Italic"&amp;9Theta Mathematics (5th Edition)&amp;R&amp;9© Edify 2026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7D366-F33D-4470-9626-D43977A6E921}">
  <sheetPr>
    <tabColor indexed="49"/>
  </sheetPr>
  <dimension ref="A1:D51"/>
  <sheetViews>
    <sheetView tabSelected="1" zoomScaleNormal="100" workbookViewId="0">
      <selection activeCell="A23" sqref="A23"/>
    </sheetView>
  </sheetViews>
  <sheetFormatPr defaultRowHeight="12.5" x14ac:dyDescent="0.25"/>
  <cols>
    <col min="1" max="1" width="7" customWidth="1"/>
    <col min="2" max="2" width="11" customWidth="1"/>
    <col min="3" max="3" width="12.453125" customWidth="1"/>
  </cols>
  <sheetData>
    <row r="1" spans="1:4" ht="26" x14ac:dyDescent="0.25">
      <c r="A1" s="36" t="s">
        <v>0</v>
      </c>
      <c r="B1" s="22" t="s">
        <v>13</v>
      </c>
      <c r="C1" s="22" t="s">
        <v>14</v>
      </c>
      <c r="D1" s="11"/>
    </row>
    <row r="2" spans="1:4" ht="13" x14ac:dyDescent="0.3">
      <c r="A2" s="14">
        <v>1</v>
      </c>
      <c r="B2" s="15">
        <v>1</v>
      </c>
      <c r="C2" s="37">
        <f>SUM(B$2:B2)</f>
        <v>1</v>
      </c>
    </row>
    <row r="3" spans="1:4" ht="13" x14ac:dyDescent="0.3">
      <c r="A3" s="14">
        <v>2</v>
      </c>
      <c r="B3" s="15">
        <f>B2+A3</f>
        <v>3</v>
      </c>
      <c r="C3" s="37">
        <f>SUM(B$2:B3)</f>
        <v>4</v>
      </c>
    </row>
    <row r="4" spans="1:4" ht="13.5" thickBot="1" x14ac:dyDescent="0.35">
      <c r="A4" s="14">
        <f>A3+1</f>
        <v>3</v>
      </c>
      <c r="B4" s="15">
        <f t="shared" ref="B4:B13" si="0">B3+A4</f>
        <v>6</v>
      </c>
      <c r="C4" s="38">
        <f>SUM(B$2:B4)</f>
        <v>10</v>
      </c>
    </row>
    <row r="5" spans="1:4" ht="13.5" thickBot="1" x14ac:dyDescent="0.35">
      <c r="A5" s="14">
        <f t="shared" ref="A5:A13" si="1">A4+1</f>
        <v>4</v>
      </c>
      <c r="B5" s="40">
        <f t="shared" si="0"/>
        <v>10</v>
      </c>
      <c r="C5" s="13">
        <f>SUM(B$2:B5)</f>
        <v>20</v>
      </c>
    </row>
    <row r="6" spans="1:4" ht="13.5" thickBot="1" x14ac:dyDescent="0.35">
      <c r="A6" s="16">
        <f t="shared" si="1"/>
        <v>5</v>
      </c>
      <c r="B6" s="12">
        <f t="shared" si="0"/>
        <v>15</v>
      </c>
      <c r="C6" s="39">
        <f>SUM(B$2:B6)</f>
        <v>35</v>
      </c>
    </row>
    <row r="7" spans="1:4" ht="13" x14ac:dyDescent="0.3">
      <c r="A7" s="14">
        <f t="shared" si="1"/>
        <v>6</v>
      </c>
      <c r="B7" s="18">
        <f t="shared" si="0"/>
        <v>21</v>
      </c>
      <c r="C7" s="37">
        <f>SUM(B$2:B7)</f>
        <v>56</v>
      </c>
    </row>
    <row r="8" spans="1:4" ht="13" x14ac:dyDescent="0.3">
      <c r="A8" s="14">
        <f t="shared" si="1"/>
        <v>7</v>
      </c>
      <c r="B8" s="15">
        <f t="shared" si="0"/>
        <v>28</v>
      </c>
      <c r="C8" s="37">
        <f>SUM(B$2:B8)</f>
        <v>84</v>
      </c>
    </row>
    <row r="9" spans="1:4" ht="13" x14ac:dyDescent="0.3">
      <c r="A9" s="14">
        <f t="shared" si="1"/>
        <v>8</v>
      </c>
      <c r="B9" s="15">
        <f t="shared" si="0"/>
        <v>36</v>
      </c>
      <c r="C9" s="37">
        <f>SUM(B$2:B9)</f>
        <v>120</v>
      </c>
    </row>
    <row r="10" spans="1:4" ht="13" x14ac:dyDescent="0.3">
      <c r="A10" s="14">
        <f t="shared" si="1"/>
        <v>9</v>
      </c>
      <c r="B10" s="15">
        <f t="shared" si="0"/>
        <v>45</v>
      </c>
      <c r="C10" s="37">
        <f>SUM(B$2:B10)</f>
        <v>165</v>
      </c>
    </row>
    <row r="11" spans="1:4" ht="13" x14ac:dyDescent="0.3">
      <c r="A11" s="14">
        <f t="shared" si="1"/>
        <v>10</v>
      </c>
      <c r="B11" s="15">
        <f t="shared" si="0"/>
        <v>55</v>
      </c>
      <c r="C11" s="37">
        <f>SUM(B$2:B11)</f>
        <v>220</v>
      </c>
    </row>
    <row r="12" spans="1:4" ht="13" x14ac:dyDescent="0.3">
      <c r="A12" s="14">
        <f t="shared" si="1"/>
        <v>11</v>
      </c>
      <c r="B12" s="15">
        <f t="shared" si="0"/>
        <v>66</v>
      </c>
      <c r="C12" s="37">
        <f>SUM(B$2:B12)</f>
        <v>286</v>
      </c>
    </row>
    <row r="13" spans="1:4" ht="13" x14ac:dyDescent="0.3">
      <c r="A13" s="14">
        <f t="shared" si="1"/>
        <v>12</v>
      </c>
      <c r="B13" s="15">
        <f t="shared" si="0"/>
        <v>78</v>
      </c>
      <c r="C13" s="37">
        <f>SUM(B$2:B13)</f>
        <v>364</v>
      </c>
    </row>
    <row r="14" spans="1:4" ht="13" x14ac:dyDescent="0.3">
      <c r="A14" s="14">
        <f t="shared" ref="A14:A29" si="2">A13+1</f>
        <v>13</v>
      </c>
      <c r="B14" s="15">
        <f t="shared" ref="B14:B29" si="3">B13+A14</f>
        <v>91</v>
      </c>
      <c r="C14" s="37">
        <f>SUM(B$2:B14)</f>
        <v>455</v>
      </c>
    </row>
    <row r="15" spans="1:4" ht="13" x14ac:dyDescent="0.3">
      <c r="A15" s="14">
        <f t="shared" si="2"/>
        <v>14</v>
      </c>
      <c r="B15" s="15">
        <f t="shared" si="3"/>
        <v>105</v>
      </c>
      <c r="C15" s="37">
        <f>SUM(B$2:B15)</f>
        <v>560</v>
      </c>
    </row>
    <row r="16" spans="1:4" ht="13" x14ac:dyDescent="0.3">
      <c r="A16" s="14">
        <f t="shared" si="2"/>
        <v>15</v>
      </c>
      <c r="B16" s="15">
        <f t="shared" si="3"/>
        <v>120</v>
      </c>
      <c r="C16" s="37">
        <f>SUM(B$2:B16)</f>
        <v>680</v>
      </c>
    </row>
    <row r="17" spans="1:3" ht="13" x14ac:dyDescent="0.3">
      <c r="A17" s="14">
        <f t="shared" si="2"/>
        <v>16</v>
      </c>
      <c r="B17" s="15">
        <f t="shared" si="3"/>
        <v>136</v>
      </c>
      <c r="C17" s="37">
        <f>SUM(B$2:B17)</f>
        <v>816</v>
      </c>
    </row>
    <row r="18" spans="1:3" ht="13" x14ac:dyDescent="0.3">
      <c r="A18" s="14">
        <f t="shared" si="2"/>
        <v>17</v>
      </c>
      <c r="B18" s="15">
        <f t="shared" si="3"/>
        <v>153</v>
      </c>
      <c r="C18" s="37">
        <f>SUM(B$2:B18)</f>
        <v>969</v>
      </c>
    </row>
    <row r="19" spans="1:3" ht="13" x14ac:dyDescent="0.3">
      <c r="A19" s="14">
        <f t="shared" si="2"/>
        <v>18</v>
      </c>
      <c r="B19" s="15">
        <f t="shared" si="3"/>
        <v>171</v>
      </c>
      <c r="C19" s="37">
        <f>SUM(B$2:B19)</f>
        <v>1140</v>
      </c>
    </row>
    <row r="20" spans="1:3" ht="13" x14ac:dyDescent="0.3">
      <c r="A20" s="14">
        <f t="shared" si="2"/>
        <v>19</v>
      </c>
      <c r="B20" s="15">
        <f t="shared" si="3"/>
        <v>190</v>
      </c>
      <c r="C20" s="37">
        <f>SUM(B$2:B20)</f>
        <v>1330</v>
      </c>
    </row>
    <row r="21" spans="1:3" ht="13" x14ac:dyDescent="0.3">
      <c r="A21" s="14">
        <f t="shared" si="2"/>
        <v>20</v>
      </c>
      <c r="B21" s="15">
        <f t="shared" si="3"/>
        <v>210</v>
      </c>
      <c r="C21" s="37">
        <f>SUM(B$2:B21)</f>
        <v>1540</v>
      </c>
    </row>
    <row r="22" spans="1:3" ht="13" x14ac:dyDescent="0.3">
      <c r="A22" s="14">
        <f t="shared" si="2"/>
        <v>21</v>
      </c>
      <c r="B22" s="15">
        <f t="shared" si="3"/>
        <v>231</v>
      </c>
      <c r="C22" s="37">
        <f>SUM(B$2:B22)</f>
        <v>1771</v>
      </c>
    </row>
    <row r="23" spans="1:3" ht="13" x14ac:dyDescent="0.3">
      <c r="A23" s="14">
        <f t="shared" si="2"/>
        <v>22</v>
      </c>
      <c r="B23" s="15">
        <f t="shared" si="3"/>
        <v>253</v>
      </c>
      <c r="C23" s="37">
        <f>SUM(B$2:B23)</f>
        <v>2024</v>
      </c>
    </row>
    <row r="24" spans="1:3" ht="13" x14ac:dyDescent="0.3">
      <c r="A24" s="14">
        <f t="shared" si="2"/>
        <v>23</v>
      </c>
      <c r="B24" s="15">
        <f t="shared" si="3"/>
        <v>276</v>
      </c>
      <c r="C24" s="37">
        <f>SUM(B$2:B24)</f>
        <v>2300</v>
      </c>
    </row>
    <row r="25" spans="1:3" ht="13" x14ac:dyDescent="0.3">
      <c r="A25" s="14">
        <f t="shared" si="2"/>
        <v>24</v>
      </c>
      <c r="B25" s="15">
        <f t="shared" si="3"/>
        <v>300</v>
      </c>
      <c r="C25" s="37">
        <f>SUM(B$2:B25)</f>
        <v>2600</v>
      </c>
    </row>
    <row r="26" spans="1:3" ht="13" x14ac:dyDescent="0.3">
      <c r="A26" s="14">
        <f t="shared" si="2"/>
        <v>25</v>
      </c>
      <c r="B26" s="15">
        <f t="shared" si="3"/>
        <v>325</v>
      </c>
      <c r="C26" s="37">
        <f>SUM(B$2:B26)</f>
        <v>2925</v>
      </c>
    </row>
    <row r="27" spans="1:3" ht="13" x14ac:dyDescent="0.3">
      <c r="A27" s="14">
        <f t="shared" si="2"/>
        <v>26</v>
      </c>
      <c r="B27" s="15">
        <f t="shared" si="3"/>
        <v>351</v>
      </c>
      <c r="C27" s="37">
        <f>SUM(B$2:B27)</f>
        <v>3276</v>
      </c>
    </row>
    <row r="28" spans="1:3" ht="13" x14ac:dyDescent="0.3">
      <c r="A28" s="14">
        <f t="shared" si="2"/>
        <v>27</v>
      </c>
      <c r="B28" s="15">
        <f t="shared" si="3"/>
        <v>378</v>
      </c>
      <c r="C28" s="37">
        <f>SUM(B$2:B28)</f>
        <v>3654</v>
      </c>
    </row>
    <row r="29" spans="1:3" ht="13" x14ac:dyDescent="0.3">
      <c r="A29" s="14">
        <f t="shared" si="2"/>
        <v>28</v>
      </c>
      <c r="B29" s="15">
        <f t="shared" si="3"/>
        <v>406</v>
      </c>
      <c r="C29" s="37">
        <f>SUM(B$2:B29)</f>
        <v>4060</v>
      </c>
    </row>
    <row r="30" spans="1:3" ht="13" x14ac:dyDescent="0.3">
      <c r="A30" s="14">
        <f t="shared" ref="A30:A41" si="4">A29+1</f>
        <v>29</v>
      </c>
      <c r="B30" s="15">
        <f t="shared" ref="B30:B41" si="5">B29+A30</f>
        <v>435</v>
      </c>
      <c r="C30" s="37">
        <f>SUM(B$2:B30)</f>
        <v>4495</v>
      </c>
    </row>
    <row r="31" spans="1:3" ht="13" x14ac:dyDescent="0.3">
      <c r="A31" s="14">
        <f t="shared" si="4"/>
        <v>30</v>
      </c>
      <c r="B31" s="15">
        <f t="shared" si="5"/>
        <v>465</v>
      </c>
      <c r="C31" s="37">
        <f>SUM(B$2:B31)</f>
        <v>4960</v>
      </c>
    </row>
    <row r="32" spans="1:3" ht="13" x14ac:dyDescent="0.3">
      <c r="A32" s="14">
        <f t="shared" si="4"/>
        <v>31</v>
      </c>
      <c r="B32" s="15">
        <f t="shared" si="5"/>
        <v>496</v>
      </c>
      <c r="C32" s="37">
        <f>SUM(B$2:B32)</f>
        <v>5456</v>
      </c>
    </row>
    <row r="33" spans="1:3" ht="13" x14ac:dyDescent="0.3">
      <c r="A33" s="14">
        <f t="shared" si="4"/>
        <v>32</v>
      </c>
      <c r="B33" s="15">
        <f t="shared" si="5"/>
        <v>528</v>
      </c>
      <c r="C33" s="37">
        <f>SUM(B$2:B33)</f>
        <v>5984</v>
      </c>
    </row>
    <row r="34" spans="1:3" ht="13" x14ac:dyDescent="0.3">
      <c r="A34" s="14">
        <f t="shared" si="4"/>
        <v>33</v>
      </c>
      <c r="B34" s="15">
        <f t="shared" si="5"/>
        <v>561</v>
      </c>
      <c r="C34" s="37">
        <f>SUM(B$2:B34)</f>
        <v>6545</v>
      </c>
    </row>
    <row r="35" spans="1:3" ht="13" x14ac:dyDescent="0.3">
      <c r="A35" s="14">
        <f t="shared" si="4"/>
        <v>34</v>
      </c>
      <c r="B35" s="15">
        <f t="shared" si="5"/>
        <v>595</v>
      </c>
      <c r="C35" s="37">
        <f>SUM(B$2:B35)</f>
        <v>7140</v>
      </c>
    </row>
    <row r="36" spans="1:3" ht="13" x14ac:dyDescent="0.3">
      <c r="A36" s="14">
        <f t="shared" si="4"/>
        <v>35</v>
      </c>
      <c r="B36" s="15">
        <f t="shared" si="5"/>
        <v>630</v>
      </c>
      <c r="C36" s="37">
        <f>SUM(B$2:B36)</f>
        <v>7770</v>
      </c>
    </row>
    <row r="37" spans="1:3" ht="13" x14ac:dyDescent="0.3">
      <c r="A37" s="14">
        <f t="shared" si="4"/>
        <v>36</v>
      </c>
      <c r="B37" s="15">
        <f t="shared" si="5"/>
        <v>666</v>
      </c>
      <c r="C37" s="37">
        <f>SUM(B$2:B37)</f>
        <v>8436</v>
      </c>
    </row>
    <row r="38" spans="1:3" ht="13" x14ac:dyDescent="0.3">
      <c r="A38" s="14">
        <f t="shared" si="4"/>
        <v>37</v>
      </c>
      <c r="B38" s="15">
        <f t="shared" si="5"/>
        <v>703</v>
      </c>
      <c r="C38" s="37">
        <f>SUM(B$2:B38)</f>
        <v>9139</v>
      </c>
    </row>
    <row r="39" spans="1:3" ht="13" x14ac:dyDescent="0.3">
      <c r="A39" s="14">
        <f t="shared" si="4"/>
        <v>38</v>
      </c>
      <c r="B39" s="15">
        <f t="shared" si="5"/>
        <v>741</v>
      </c>
      <c r="C39" s="37">
        <f>SUM(B$2:B39)</f>
        <v>9880</v>
      </c>
    </row>
    <row r="40" spans="1:3" ht="13" x14ac:dyDescent="0.3">
      <c r="A40" s="14">
        <f t="shared" si="4"/>
        <v>39</v>
      </c>
      <c r="B40" s="15">
        <f t="shared" si="5"/>
        <v>780</v>
      </c>
      <c r="C40" s="37">
        <f>SUM(B$2:B40)</f>
        <v>10660</v>
      </c>
    </row>
    <row r="41" spans="1:3" ht="13" x14ac:dyDescent="0.3">
      <c r="A41" s="14">
        <f t="shared" si="4"/>
        <v>40</v>
      </c>
      <c r="B41" s="15">
        <f t="shared" si="5"/>
        <v>820</v>
      </c>
      <c r="C41" s="37">
        <f>SUM(B$2:B41)</f>
        <v>11480</v>
      </c>
    </row>
    <row r="42" spans="1:3" ht="13" x14ac:dyDescent="0.3">
      <c r="A42" s="14">
        <f t="shared" ref="A42:A51" si="6">A41+1</f>
        <v>41</v>
      </c>
      <c r="B42" s="15">
        <f t="shared" ref="B42:B51" si="7">B41+A42</f>
        <v>861</v>
      </c>
      <c r="C42" s="37">
        <f>SUM(B$2:B42)</f>
        <v>12341</v>
      </c>
    </row>
    <row r="43" spans="1:3" ht="13" x14ac:dyDescent="0.3">
      <c r="A43" s="14">
        <f t="shared" si="6"/>
        <v>42</v>
      </c>
      <c r="B43" s="15">
        <f t="shared" si="7"/>
        <v>903</v>
      </c>
      <c r="C43" s="37">
        <f>SUM(B$2:B43)</f>
        <v>13244</v>
      </c>
    </row>
    <row r="44" spans="1:3" ht="13" x14ac:dyDescent="0.3">
      <c r="A44" s="14">
        <f t="shared" si="6"/>
        <v>43</v>
      </c>
      <c r="B44" s="15">
        <f t="shared" si="7"/>
        <v>946</v>
      </c>
      <c r="C44" s="37">
        <f>SUM(B$2:B44)</f>
        <v>14190</v>
      </c>
    </row>
    <row r="45" spans="1:3" ht="13" x14ac:dyDescent="0.3">
      <c r="A45" s="14">
        <f t="shared" si="6"/>
        <v>44</v>
      </c>
      <c r="B45" s="15">
        <f t="shared" si="7"/>
        <v>990</v>
      </c>
      <c r="C45" s="37">
        <f>SUM(B$2:B45)</f>
        <v>15180</v>
      </c>
    </row>
    <row r="46" spans="1:3" ht="13" x14ac:dyDescent="0.3">
      <c r="A46" s="14">
        <f t="shared" si="6"/>
        <v>45</v>
      </c>
      <c r="B46" s="15">
        <f t="shared" si="7"/>
        <v>1035</v>
      </c>
      <c r="C46" s="37">
        <f>SUM(B$2:B46)</f>
        <v>16215</v>
      </c>
    </row>
    <row r="47" spans="1:3" ht="13" x14ac:dyDescent="0.3">
      <c r="A47" s="14">
        <f t="shared" si="6"/>
        <v>46</v>
      </c>
      <c r="B47" s="15">
        <f t="shared" si="7"/>
        <v>1081</v>
      </c>
      <c r="C47" s="37">
        <f>SUM(B$2:B47)</f>
        <v>17296</v>
      </c>
    </row>
    <row r="48" spans="1:3" ht="13" x14ac:dyDescent="0.3">
      <c r="A48" s="14">
        <f t="shared" si="6"/>
        <v>47</v>
      </c>
      <c r="B48" s="15">
        <f t="shared" si="7"/>
        <v>1128</v>
      </c>
      <c r="C48" s="37">
        <f>SUM(B$2:B48)</f>
        <v>18424</v>
      </c>
    </row>
    <row r="49" spans="1:3" ht="13" x14ac:dyDescent="0.3">
      <c r="A49" s="14">
        <f t="shared" si="6"/>
        <v>48</v>
      </c>
      <c r="B49" s="15">
        <f t="shared" si="7"/>
        <v>1176</v>
      </c>
      <c r="C49" s="37">
        <f>SUM(B$2:B49)</f>
        <v>19600</v>
      </c>
    </row>
    <row r="50" spans="1:3" ht="13" x14ac:dyDescent="0.3">
      <c r="A50" s="14">
        <f t="shared" si="6"/>
        <v>49</v>
      </c>
      <c r="B50" s="15">
        <f t="shared" si="7"/>
        <v>1225</v>
      </c>
      <c r="C50" s="37">
        <f>SUM(B$2:B50)</f>
        <v>20825</v>
      </c>
    </row>
    <row r="51" spans="1:3" ht="13" x14ac:dyDescent="0.3">
      <c r="A51" s="14">
        <f t="shared" si="6"/>
        <v>50</v>
      </c>
      <c r="B51" s="15">
        <f t="shared" si="7"/>
        <v>1275</v>
      </c>
      <c r="C51" s="37">
        <f>SUM(B$2:B51)</f>
        <v>22100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&amp;L&amp;F&amp;RQn 9</oddHeader>
    <oddFooter>&amp;L&amp;"Arial,Italic"&amp;9Theta Mathematics 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Qn 1</vt:lpstr>
      <vt:lpstr>Qn 2</vt:lpstr>
      <vt:lpstr>Qn 3</vt:lpstr>
      <vt:lpstr>Qn 4</vt:lpstr>
      <vt:lpstr>Qn 5</vt:lpstr>
      <vt:lpstr>Qn 6</vt:lpstr>
      <vt:lpstr>Qn 7</vt:lpstr>
      <vt:lpstr>Qn 8</vt:lpstr>
      <vt:lpstr>Qn 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2025-06-18T22:24:10Z</cp:lastPrinted>
  <dcterms:created xsi:type="dcterms:W3CDTF">2005-05-05T01:06:42Z</dcterms:created>
  <dcterms:modified xsi:type="dcterms:W3CDTF">2025-06-18T22:28:40Z</dcterms:modified>
</cp:coreProperties>
</file>