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Documents\Data for backup purposes\Edify\Theta 5e\Spreadsheets\Answers\"/>
    </mc:Choice>
  </mc:AlternateContent>
  <xr:revisionPtr revIDLastSave="0" documentId="13_ncr:9_{99273BCE-0645-4A78-A61A-D7BE0CE9D7FC}" xr6:coauthVersionLast="47" xr6:coauthVersionMax="47" xr10:uidLastSave="{00000000-0000-0000-0000-000000000000}"/>
  <bookViews>
    <workbookView xWindow="-90" yWindow="0" windowWidth="19380" windowHeight="20970" activeTab="4" xr2:uid="{997CADA5-C9E9-4CD0-928C-18F1280B55D3}"/>
  </bookViews>
  <sheets>
    <sheet name="Qn 1" sheetId="1" r:id="rId1"/>
    <sheet name="Qn 2" sheetId="2" r:id="rId2"/>
    <sheet name="Qn 3" sheetId="3" r:id="rId3"/>
    <sheet name="Qn 4" sheetId="4" r:id="rId4"/>
    <sheet name="Qn 5" sheetId="5" r:id="rId5"/>
    <sheet name="Qn 6" sheetId="6" r:id="rId6"/>
    <sheet name="Qn 7" sheetId="8" r:id="rId7"/>
    <sheet name="Qn 8" sheetId="7" r:id="rId8"/>
  </sheets>
  <calcPr calcId="181029"/>
</workbook>
</file>

<file path=xl/calcChain.xml><?xml version="1.0" encoding="utf-8"?>
<calcChain xmlns="http://schemas.openxmlformats.org/spreadsheetml/2006/main">
  <c r="B3" i="7" l="1"/>
  <c r="B4" i="7"/>
  <c r="B6" i="7"/>
  <c r="B7" i="7"/>
  <c r="B8" i="7"/>
  <c r="B9" i="7"/>
  <c r="B10" i="7"/>
  <c r="B11" i="7"/>
  <c r="B12" i="7"/>
  <c r="B13" i="7"/>
  <c r="B2" i="7"/>
  <c r="B3" i="8"/>
  <c r="B4" i="8"/>
  <c r="B5" i="8"/>
  <c r="B6" i="8"/>
  <c r="B7" i="8"/>
  <c r="B8" i="8"/>
  <c r="B9" i="8"/>
  <c r="B10" i="8"/>
  <c r="B11" i="8"/>
  <c r="B12" i="8"/>
  <c r="B13" i="8"/>
  <c r="B2" i="8"/>
  <c r="B3" i="6"/>
  <c r="B4" i="6"/>
  <c r="B5" i="6"/>
  <c r="B6" i="6"/>
  <c r="B2" i="6"/>
  <c r="B3" i="5"/>
  <c r="B4" i="5"/>
  <c r="B5" i="5"/>
  <c r="B6" i="5"/>
  <c r="B7" i="5"/>
  <c r="B8" i="5"/>
  <c r="B9" i="5"/>
  <c r="B10" i="5"/>
  <c r="B11" i="5"/>
  <c r="B12" i="5"/>
  <c r="B13" i="5"/>
  <c r="B2" i="5"/>
  <c r="B3" i="4"/>
  <c r="B4" i="4"/>
  <c r="B5" i="4"/>
  <c r="B6" i="4"/>
  <c r="B7" i="4"/>
  <c r="B8" i="4"/>
  <c r="B9" i="4"/>
  <c r="B10" i="4"/>
  <c r="B2" i="4"/>
  <c r="B3" i="3"/>
  <c r="B2" i="3"/>
  <c r="B3" i="2"/>
  <c r="B4" i="2"/>
  <c r="B5" i="2"/>
  <c r="B6" i="2"/>
  <c r="B7" i="2"/>
  <c r="B8" i="2"/>
  <c r="B9" i="2"/>
  <c r="B10" i="2"/>
  <c r="B11" i="2"/>
  <c r="B12" i="2"/>
  <c r="B13" i="2"/>
  <c r="B2" i="2"/>
  <c r="A4" i="7"/>
  <c r="A5" i="7"/>
  <c r="B5" i="7" s="1"/>
  <c r="A6" i="7"/>
  <c r="A7" i="7"/>
  <c r="A8" i="7"/>
  <c r="A9" i="7"/>
  <c r="A10" i="7"/>
  <c r="A11" i="7"/>
  <c r="A12" i="7"/>
  <c r="A13" i="7"/>
  <c r="A4" i="8"/>
  <c r="A5" i="8"/>
  <c r="A6" i="8"/>
  <c r="A7" i="8"/>
  <c r="A8" i="8"/>
  <c r="A9" i="8"/>
  <c r="A10" i="8"/>
  <c r="A11" i="8"/>
  <c r="A12" i="8"/>
  <c r="A13" i="8"/>
  <c r="A4" i="6"/>
  <c r="A5" i="6"/>
  <c r="A6" i="6"/>
  <c r="A7" i="6"/>
  <c r="B7" i="6" s="1"/>
  <c r="A8" i="6"/>
  <c r="B8" i="6" s="1"/>
  <c r="A9" i="6"/>
  <c r="B9" i="6" s="1"/>
  <c r="A10" i="6"/>
  <c r="B10" i="6" s="1"/>
  <c r="A11" i="6"/>
  <c r="A12" i="6" s="1"/>
  <c r="A4" i="5"/>
  <c r="A5" i="5"/>
  <c r="A6" i="5"/>
  <c r="A7" i="5"/>
  <c r="A8" i="5"/>
  <c r="A9" i="5"/>
  <c r="A10" i="5"/>
  <c r="A11" i="5"/>
  <c r="A12" i="5"/>
  <c r="A13" i="5"/>
  <c r="A4" i="4"/>
  <c r="A5" i="4"/>
  <c r="A6" i="4"/>
  <c r="A7" i="4"/>
  <c r="A8" i="4"/>
  <c r="A9" i="4"/>
  <c r="A10" i="4"/>
  <c r="A11" i="4"/>
  <c r="B11" i="4" s="1"/>
  <c r="A12" i="4"/>
  <c r="B12" i="4" s="1"/>
  <c r="A13" i="4"/>
  <c r="B13" i="4" s="1"/>
  <c r="A4" i="3"/>
  <c r="B4" i="3" s="1"/>
  <c r="A4" i="2"/>
  <c r="A5" i="2"/>
  <c r="A6" i="2"/>
  <c r="A7" i="2"/>
  <c r="A8" i="2"/>
  <c r="A9" i="2"/>
  <c r="A10" i="2"/>
  <c r="A11" i="2"/>
  <c r="A12" i="2"/>
  <c r="A13" i="2"/>
  <c r="B3" i="1"/>
  <c r="B4" i="1"/>
  <c r="B2" i="1"/>
  <c r="A5" i="1"/>
  <c r="B5" i="1" s="1"/>
  <c r="A6" i="1"/>
  <c r="A7" i="1" s="1"/>
  <c r="A4" i="1"/>
  <c r="A8" i="1" l="1"/>
  <c r="B7" i="1"/>
  <c r="A13" i="6"/>
  <c r="B13" i="6" s="1"/>
  <c r="B12" i="6"/>
  <c r="A5" i="3"/>
  <c r="B6" i="1"/>
  <c r="B11" i="6"/>
  <c r="B5" i="3" l="1"/>
  <c r="A6" i="3"/>
  <c r="A9" i="1"/>
  <c r="B8" i="1"/>
  <c r="A10" i="1" l="1"/>
  <c r="B9" i="1"/>
  <c r="B6" i="3"/>
  <c r="A7" i="3"/>
  <c r="B7" i="3" l="1"/>
  <c r="A8" i="3"/>
  <c r="A11" i="1"/>
  <c r="B10" i="1"/>
  <c r="A12" i="1" l="1"/>
  <c r="B11" i="1"/>
  <c r="B8" i="3"/>
  <c r="A9" i="3"/>
  <c r="A10" i="3" l="1"/>
  <c r="B9" i="3"/>
  <c r="A13" i="1"/>
  <c r="B13" i="1" s="1"/>
  <c r="B12" i="1"/>
  <c r="A11" i="3" l="1"/>
  <c r="B10" i="3"/>
  <c r="A12" i="3" l="1"/>
  <c r="B11" i="3"/>
  <c r="A13" i="3" l="1"/>
  <c r="B13" i="3" s="1"/>
  <c r="B12" i="3"/>
</calcChain>
</file>

<file path=xl/sharedStrings.xml><?xml version="1.0" encoding="utf-8"?>
<sst xmlns="http://schemas.openxmlformats.org/spreadsheetml/2006/main" count="16" uniqueCount="2">
  <si>
    <t>n</t>
  </si>
  <si>
    <r>
      <t>T(</t>
    </r>
    <r>
      <rPr>
        <b/>
        <i/>
        <sz val="10"/>
        <rFont val="Arial"/>
        <family val="2"/>
      </rPr>
      <t>n</t>
    </r>
    <r>
      <rPr>
        <b/>
        <sz val="10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</si>
</sst>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NZ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&lt; 2</a:t>
            </a:r>
            <a:r>
              <a:rPr lang="en-NZ" sz="12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n</a:t>
            </a:r>
            <a:r>
              <a:rPr lang="en-NZ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- 1 &gt;</a:t>
            </a:r>
          </a:p>
        </c:rich>
      </c:tx>
      <c:layout>
        <c:manualLayout>
          <c:xMode val="edge"/>
          <c:yMode val="edge"/>
          <c:x val="0.4077171174066222"/>
          <c:y val="3.72973294059857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804595313767523"/>
          <c:y val="0.22378397643591424"/>
          <c:w val="0.8106186783084417"/>
          <c:h val="0.5641221072655338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'Qn 1'!$A$2:$A$13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'Qn 1'!$B$2:$B$13</c:f>
              <c:numCache>
                <c:formatCode>General</c:formatCode>
                <c:ptCount val="12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51D-419A-9FCC-BAC85A5A6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7197504"/>
        <c:axId val="1"/>
      </c:scatterChart>
      <c:valAx>
        <c:axId val="1187197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Term number, </a:t>
                </a:r>
                <a:r>
                  <a:rPr lang="en-NZ" sz="1000" b="1" i="1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n</a:t>
                </a:r>
              </a:p>
            </c:rich>
          </c:tx>
          <c:layout>
            <c:manualLayout>
              <c:xMode val="edge"/>
              <c:yMode val="edge"/>
              <c:x val="0.43500527093383706"/>
              <c:y val="0.881149407216412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 sz="1000"/>
                  <a:t>Value of term</a:t>
                </a:r>
              </a:p>
            </c:rich>
          </c:tx>
          <c:layout>
            <c:manualLayout>
              <c:xMode val="edge"/>
              <c:yMode val="edge"/>
              <c:x val="3.5314081035219241E-2"/>
              <c:y val="0.3776354602356052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87197504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CCFFCC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NZ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&lt; 3</a:t>
            </a:r>
            <a:r>
              <a:rPr lang="en-NZ" sz="12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n</a:t>
            </a:r>
            <a:r>
              <a:rPr lang="en-NZ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+ 5 &gt;</a:t>
            </a:r>
          </a:p>
        </c:rich>
      </c:tx>
      <c:layout>
        <c:manualLayout>
          <c:xMode val="edge"/>
          <c:yMode val="edge"/>
          <c:x val="0.3996839120457108"/>
          <c:y val="3.73638703414888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145191948942851"/>
          <c:y val="0.21319384841908362"/>
          <c:w val="0.80594698313744151"/>
          <c:h val="0.58683255183397243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'Qn 2'!$A$2:$A$13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'Qn 2'!$B$2:$B$13</c:f>
              <c:numCache>
                <c:formatCode>General</c:formatCode>
                <c:ptCount val="12"/>
                <c:pt idx="0">
                  <c:v>8</c:v>
                </c:pt>
                <c:pt idx="1">
                  <c:v>11</c:v>
                </c:pt>
                <c:pt idx="2">
                  <c:v>14</c:v>
                </c:pt>
                <c:pt idx="3">
                  <c:v>17</c:v>
                </c:pt>
                <c:pt idx="4">
                  <c:v>20</c:v>
                </c:pt>
                <c:pt idx="5">
                  <c:v>23</c:v>
                </c:pt>
                <c:pt idx="6">
                  <c:v>26</c:v>
                </c:pt>
                <c:pt idx="7">
                  <c:v>29</c:v>
                </c:pt>
                <c:pt idx="8">
                  <c:v>32</c:v>
                </c:pt>
                <c:pt idx="9">
                  <c:v>35</c:v>
                </c:pt>
                <c:pt idx="10">
                  <c:v>38</c:v>
                </c:pt>
                <c:pt idx="11">
                  <c:v>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2A2-4DBC-8135-63B3145B0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3599392"/>
        <c:axId val="1"/>
      </c:scatterChart>
      <c:valAx>
        <c:axId val="813599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Term number, </a:t>
                </a:r>
                <a:r>
                  <a:rPr lang="en-NZ" sz="1000" b="1" i="1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n</a:t>
                </a:r>
              </a:p>
            </c:rich>
          </c:tx>
          <c:layout>
            <c:manualLayout>
              <c:xMode val="edge"/>
              <c:yMode val="edge"/>
              <c:x val="0.43422449703731542"/>
              <c:y val="0.887941389291853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 sz="1000"/>
                  <a:t>Value of term</a:t>
                </a:r>
              </a:p>
            </c:rich>
          </c:tx>
          <c:layout>
            <c:manualLayout>
              <c:xMode val="edge"/>
              <c:yMode val="edge"/>
              <c:x val="3.6185374753109616E-2"/>
              <c:y val="0.384628077044738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13599392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CCFFCC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NZ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&lt; 60/</a:t>
            </a:r>
            <a:r>
              <a:rPr lang="en-NZ" sz="12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n</a:t>
            </a:r>
            <a:r>
              <a:rPr lang="en-NZ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&gt;</a:t>
            </a:r>
          </a:p>
        </c:rich>
      </c:tx>
      <c:layout>
        <c:manualLayout>
          <c:xMode val="edge"/>
          <c:yMode val="edge"/>
          <c:x val="0.41972757729994237"/>
          <c:y val="3.64819147137269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72943805982971"/>
          <c:y val="0.20816151336655975"/>
          <c:w val="0.8124272424252672"/>
          <c:h val="0.59658660531859398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'Qn 3'!$A$2:$A$13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'Qn 3'!$B$2:$B$13</c:f>
              <c:numCache>
                <c:formatCode>General</c:formatCode>
                <c:ptCount val="12"/>
                <c:pt idx="0">
                  <c:v>60</c:v>
                </c:pt>
                <c:pt idx="1">
                  <c:v>30</c:v>
                </c:pt>
                <c:pt idx="2">
                  <c:v>20</c:v>
                </c:pt>
                <c:pt idx="3">
                  <c:v>15</c:v>
                </c:pt>
                <c:pt idx="4">
                  <c:v>12</c:v>
                </c:pt>
                <c:pt idx="5">
                  <c:v>10</c:v>
                </c:pt>
                <c:pt idx="6">
                  <c:v>8.5714285714285712</c:v>
                </c:pt>
                <c:pt idx="7">
                  <c:v>7.5</c:v>
                </c:pt>
                <c:pt idx="8">
                  <c:v>6.666666666666667</c:v>
                </c:pt>
                <c:pt idx="9">
                  <c:v>6</c:v>
                </c:pt>
                <c:pt idx="10">
                  <c:v>5.4545454545454541</c:v>
                </c:pt>
                <c:pt idx="11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12-4709-AE17-EB92E0421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2321360"/>
        <c:axId val="1"/>
      </c:scatterChart>
      <c:valAx>
        <c:axId val="1082321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Term number, </a:t>
                </a:r>
                <a:r>
                  <a:rPr lang="en-NZ" sz="1000" b="1" i="1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n</a:t>
                </a:r>
              </a:p>
            </c:rich>
          </c:tx>
          <c:layout>
            <c:manualLayout>
              <c:xMode val="edge"/>
              <c:yMode val="edge"/>
              <c:x val="0.43562634916736442"/>
              <c:y val="0.890587918011570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 sz="1000"/>
                  <a:t>Value of term</a:t>
                </a:r>
              </a:p>
            </c:rich>
          </c:tx>
          <c:layout>
            <c:manualLayout>
              <c:xMode val="edge"/>
              <c:yMode val="edge"/>
              <c:x val="3.4977298108328531E-2"/>
              <c:y val="0.3884250919520341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2321360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CCFFCC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NZ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&lt; </a:t>
            </a:r>
            <a:r>
              <a:rPr lang="en-NZ" sz="12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n</a:t>
            </a:r>
            <a:r>
              <a:rPr lang="en-NZ" sz="1200" b="1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2</a:t>
            </a:r>
            <a:r>
              <a:rPr lang="en-NZ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&gt;</a:t>
            </a:r>
          </a:p>
        </c:rich>
      </c:tx>
      <c:layout>
        <c:manualLayout>
          <c:xMode val="edge"/>
          <c:yMode val="edge"/>
          <c:x val="0.43976405841533389"/>
          <c:y val="3.73638703414888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806466156565382"/>
          <c:y val="0.22198534732296338"/>
          <c:w val="0.79032330782826909"/>
          <c:h val="0.56924955402621302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'Qn 4'!$A$2:$A$13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'Qn 4'!$B$2:$B$13</c:f>
              <c:numCache>
                <c:formatCode>General</c:formatCode>
                <c:ptCount val="12"/>
                <c:pt idx="0">
                  <c:v>1</c:v>
                </c:pt>
                <c:pt idx="1">
                  <c:v>4</c:v>
                </c:pt>
                <c:pt idx="2">
                  <c:v>9</c:v>
                </c:pt>
                <c:pt idx="3">
                  <c:v>16</c:v>
                </c:pt>
                <c:pt idx="4">
                  <c:v>25</c:v>
                </c:pt>
                <c:pt idx="5">
                  <c:v>36</c:v>
                </c:pt>
                <c:pt idx="6">
                  <c:v>49</c:v>
                </c:pt>
                <c:pt idx="7">
                  <c:v>64</c:v>
                </c:pt>
                <c:pt idx="8">
                  <c:v>81</c:v>
                </c:pt>
                <c:pt idx="9">
                  <c:v>100</c:v>
                </c:pt>
                <c:pt idx="10">
                  <c:v>121</c:v>
                </c:pt>
                <c:pt idx="11">
                  <c:v>144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2DD-4344-A6B2-F02342482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0259344"/>
        <c:axId val="1"/>
      </c:scatterChart>
      <c:valAx>
        <c:axId val="1090259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Term number, </a:t>
                </a:r>
                <a:r>
                  <a:rPr lang="en-NZ" sz="1000" b="1" i="1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n</a:t>
                </a:r>
              </a:p>
            </c:rich>
          </c:tx>
          <c:layout>
            <c:manualLayout>
              <c:xMode val="edge"/>
              <c:yMode val="edge"/>
              <c:x val="0.43663406511700414"/>
              <c:y val="0.885743514565883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 sz="1000"/>
                  <a:t>Value of term</a:t>
                </a:r>
              </a:p>
            </c:rich>
          </c:tx>
          <c:layout>
            <c:manualLayout>
              <c:xMode val="edge"/>
              <c:yMode val="edge"/>
              <c:x val="3.4429926281627568E-2"/>
              <c:y val="0.369242953962948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0259344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CCFFCC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NZ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&lt; </a:t>
            </a:r>
            <a:r>
              <a:rPr lang="en-NZ" sz="12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n</a:t>
            </a:r>
            <a:r>
              <a:rPr lang="en-NZ" sz="1200" b="1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3</a:t>
            </a:r>
            <a:r>
              <a:rPr lang="en-NZ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+ 4 &gt;</a:t>
            </a:r>
          </a:p>
        </c:rich>
      </c:tx>
      <c:layout>
        <c:manualLayout>
          <c:xMode val="edge"/>
          <c:yMode val="edge"/>
          <c:x val="0.40788683591782893"/>
          <c:y val="3.73638703414888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37846754264641"/>
          <c:y val="0.22198534732296338"/>
          <c:w val="0.78585147151736146"/>
          <c:h val="0.57804105293009267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'Qn 5'!$A$2:$A$13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'Qn 5'!$B$2:$B$13</c:f>
              <c:numCache>
                <c:formatCode>General</c:formatCode>
                <c:ptCount val="12"/>
                <c:pt idx="0">
                  <c:v>5</c:v>
                </c:pt>
                <c:pt idx="1">
                  <c:v>12</c:v>
                </c:pt>
                <c:pt idx="2">
                  <c:v>31</c:v>
                </c:pt>
                <c:pt idx="3">
                  <c:v>68</c:v>
                </c:pt>
                <c:pt idx="4">
                  <c:v>129</c:v>
                </c:pt>
                <c:pt idx="5">
                  <c:v>220</c:v>
                </c:pt>
                <c:pt idx="6">
                  <c:v>347</c:v>
                </c:pt>
                <c:pt idx="7">
                  <c:v>516</c:v>
                </c:pt>
                <c:pt idx="8">
                  <c:v>733</c:v>
                </c:pt>
                <c:pt idx="9">
                  <c:v>1004</c:v>
                </c:pt>
                <c:pt idx="10">
                  <c:v>1335</c:v>
                </c:pt>
                <c:pt idx="11">
                  <c:v>1732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B75-4299-87F0-C7861BFD5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0260784"/>
        <c:axId val="1"/>
      </c:scatterChart>
      <c:valAx>
        <c:axId val="1090260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Term number, </a:t>
                </a:r>
                <a:r>
                  <a:rPr lang="en-NZ" sz="1000" b="1" i="1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n</a:t>
                </a:r>
              </a:p>
            </c:rich>
          </c:tx>
          <c:layout>
            <c:manualLayout>
              <c:xMode val="edge"/>
              <c:yMode val="edge"/>
              <c:x val="0.45040785742277634"/>
              <c:y val="0.887941389291853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 sz="1000"/>
                  <a:t>Value of term</a:t>
                </a:r>
              </a:p>
            </c:rich>
          </c:tx>
          <c:layout>
            <c:manualLayout>
              <c:xMode val="edge"/>
              <c:yMode val="edge"/>
              <c:x val="3.4646758263290486E-2"/>
              <c:y val="0.3890238264966783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0260784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CCFFCC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NZ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&lt; (2</a:t>
            </a:r>
            <a:r>
              <a:rPr lang="en-NZ" sz="12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n</a:t>
            </a:r>
            <a:r>
              <a:rPr lang="en-NZ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+ 1)/(</a:t>
            </a:r>
            <a:r>
              <a:rPr lang="en-NZ" sz="12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n</a:t>
            </a:r>
            <a:r>
              <a:rPr lang="en-NZ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+ 1)</a:t>
            </a:r>
          </a:p>
        </c:rich>
      </c:tx>
      <c:layout>
        <c:manualLayout>
          <c:xMode val="edge"/>
          <c:yMode val="edge"/>
          <c:x val="0.3412811490646101"/>
          <c:y val="3.73638703414888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44923053432335"/>
          <c:y val="0.21319384841908362"/>
          <c:w val="0.80478857011980143"/>
          <c:h val="0.58683255183397243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'Qn 6'!$A$2:$A$13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'Qn 6'!$B$2:$B$13</c:f>
              <c:numCache>
                <c:formatCode>General</c:formatCode>
                <c:ptCount val="12"/>
                <c:pt idx="0">
                  <c:v>1.5</c:v>
                </c:pt>
                <c:pt idx="1">
                  <c:v>1.6666666666666667</c:v>
                </c:pt>
                <c:pt idx="2">
                  <c:v>1.75</c:v>
                </c:pt>
                <c:pt idx="3">
                  <c:v>1.8</c:v>
                </c:pt>
                <c:pt idx="4">
                  <c:v>1.8333333333333333</c:v>
                </c:pt>
                <c:pt idx="5">
                  <c:v>1.8571428571428572</c:v>
                </c:pt>
                <c:pt idx="6">
                  <c:v>1.875</c:v>
                </c:pt>
                <c:pt idx="7">
                  <c:v>1.8888888888888888</c:v>
                </c:pt>
                <c:pt idx="8">
                  <c:v>1.9</c:v>
                </c:pt>
                <c:pt idx="9">
                  <c:v>1.9090909090909092</c:v>
                </c:pt>
                <c:pt idx="10">
                  <c:v>1.9166666666666667</c:v>
                </c:pt>
                <c:pt idx="11">
                  <c:v>1.9230769230769231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B22-4B8F-93CA-01E226732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0262224"/>
        <c:axId val="1"/>
      </c:scatterChart>
      <c:valAx>
        <c:axId val="1090262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Term number, </a:t>
                </a:r>
                <a:r>
                  <a:rPr lang="en-NZ" sz="1000" b="1" i="1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n</a:t>
                </a:r>
              </a:p>
            </c:rich>
          </c:tx>
          <c:layout>
            <c:manualLayout>
              <c:xMode val="edge"/>
              <c:yMode val="edge"/>
              <c:x val="0.43969710832975345"/>
              <c:y val="0.887941389291853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 sz="1000"/>
                  <a:t>Value of term</a:t>
                </a:r>
              </a:p>
            </c:rich>
          </c:tx>
          <c:layout>
            <c:manualLayout>
              <c:xMode val="edge"/>
              <c:yMode val="edge"/>
              <c:x val="3.4921791997308937E-2"/>
              <c:y val="0.384628077044738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0262224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CCFFCC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NZ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&lt; (-1)</a:t>
            </a:r>
            <a:r>
              <a:rPr lang="en-NZ" sz="1200" b="1" i="1" u="none" strike="noStrike" baseline="30000">
                <a:solidFill>
                  <a:srgbClr val="000000"/>
                </a:solidFill>
                <a:latin typeface="Arial"/>
                <a:cs typeface="Arial"/>
              </a:rPr>
              <a:t>n</a:t>
            </a:r>
            <a:r>
              <a:rPr lang="en-NZ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&gt;</a:t>
            </a:r>
          </a:p>
        </c:rich>
      </c:tx>
      <c:layout>
        <c:manualLayout>
          <c:xMode val="edge"/>
          <c:yMode val="edge"/>
          <c:x val="0.42081317095911058"/>
          <c:y val="3.73638703414888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20485773016626"/>
          <c:y val="0.22418322204893329"/>
          <c:w val="0.79362483952744811"/>
          <c:h val="0.6307900463533711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'Qn 7'!$A$2:$A$13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'Qn 7'!$B$2:$B$13</c:f>
              <c:numCache>
                <c:formatCode>General</c:formatCode>
                <c:ptCount val="12"/>
                <c:pt idx="0">
                  <c:v>-1</c:v>
                </c:pt>
                <c:pt idx="1">
                  <c:v>1</c:v>
                </c:pt>
                <c:pt idx="2">
                  <c:v>-1</c:v>
                </c:pt>
                <c:pt idx="3">
                  <c:v>1</c:v>
                </c:pt>
                <c:pt idx="4">
                  <c:v>-1</c:v>
                </c:pt>
                <c:pt idx="5">
                  <c:v>1</c:v>
                </c:pt>
                <c:pt idx="6">
                  <c:v>-1</c:v>
                </c:pt>
                <c:pt idx="7">
                  <c:v>1</c:v>
                </c:pt>
                <c:pt idx="8">
                  <c:v>-1</c:v>
                </c:pt>
                <c:pt idx="9">
                  <c:v>1</c:v>
                </c:pt>
                <c:pt idx="10">
                  <c:v>-1</c:v>
                </c:pt>
                <c:pt idx="1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C30-4123-9C88-3345C6FA1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9945120"/>
        <c:axId val="1"/>
      </c:scatterChart>
      <c:valAx>
        <c:axId val="11899451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Term number, </a:t>
                </a:r>
                <a:r>
                  <a:rPr lang="en-NZ" sz="1000" b="1" i="1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n</a:t>
                </a:r>
              </a:p>
            </c:rich>
          </c:tx>
          <c:layout>
            <c:manualLayout>
              <c:xMode val="edge"/>
              <c:yMode val="edge"/>
              <c:x val="0.44481392215449711"/>
              <c:y val="0.887941389291853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 sz="1000"/>
                  <a:t>Value of term</a:t>
                </a:r>
              </a:p>
            </c:rich>
          </c:tx>
          <c:layout>
            <c:manualLayout>
              <c:xMode val="edge"/>
              <c:yMode val="edge"/>
              <c:x val="3.5201101753233585E-2"/>
              <c:y val="0.4175961979342875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89945120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CCFFCC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NZ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&lt; </a:t>
            </a:r>
            <a:r>
              <a:rPr lang="en-NZ" sz="12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n</a:t>
            </a:r>
            <a:r>
              <a:rPr lang="en-NZ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+ (-1)</a:t>
            </a:r>
            <a:r>
              <a:rPr lang="en-NZ" sz="1200" b="1" i="1" u="none" strike="noStrike" baseline="30000">
                <a:solidFill>
                  <a:srgbClr val="000000"/>
                </a:solidFill>
                <a:latin typeface="Arial"/>
                <a:cs typeface="Arial"/>
              </a:rPr>
              <a:t>n</a:t>
            </a:r>
            <a:r>
              <a:rPr lang="en-NZ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/</a:t>
            </a:r>
            <a:r>
              <a:rPr lang="en-NZ" sz="12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n &gt;</a:t>
            </a:r>
          </a:p>
        </c:rich>
      </c:tx>
      <c:layout>
        <c:manualLayout>
          <c:xMode val="edge"/>
          <c:yMode val="edge"/>
          <c:x val="0.36364819186556674"/>
          <c:y val="3.73638703414888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8006228467187"/>
          <c:y val="0.22418322204893329"/>
          <c:w val="0.81507353349178757"/>
          <c:h val="0.57584317820412279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'Qn 8'!$A$2:$A$13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'Qn 8'!$B$2:$B$13</c:f>
              <c:numCache>
                <c:formatCode>General</c:formatCode>
                <c:ptCount val="12"/>
                <c:pt idx="0">
                  <c:v>0</c:v>
                </c:pt>
                <c:pt idx="1">
                  <c:v>2.5</c:v>
                </c:pt>
                <c:pt idx="2">
                  <c:v>2.6666666666666665</c:v>
                </c:pt>
                <c:pt idx="3">
                  <c:v>4.25</c:v>
                </c:pt>
                <c:pt idx="4">
                  <c:v>4.8</c:v>
                </c:pt>
                <c:pt idx="5">
                  <c:v>6.166666666666667</c:v>
                </c:pt>
                <c:pt idx="6">
                  <c:v>6.8571428571428568</c:v>
                </c:pt>
                <c:pt idx="7">
                  <c:v>8.125</c:v>
                </c:pt>
                <c:pt idx="8">
                  <c:v>8.8888888888888893</c:v>
                </c:pt>
                <c:pt idx="9">
                  <c:v>10.1</c:v>
                </c:pt>
                <c:pt idx="10">
                  <c:v>10.909090909090908</c:v>
                </c:pt>
                <c:pt idx="11">
                  <c:v>12.083333333333334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CF6-4FC4-A354-B7483CB8E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9942240"/>
        <c:axId val="1"/>
      </c:scatterChart>
      <c:valAx>
        <c:axId val="1189942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Term number, </a:t>
                </a:r>
                <a:r>
                  <a:rPr lang="en-NZ" sz="1000" b="1" i="1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n</a:t>
                </a:r>
              </a:p>
            </c:rich>
          </c:tx>
          <c:layout>
            <c:manualLayout>
              <c:xMode val="edge"/>
              <c:yMode val="edge"/>
              <c:x val="0.43731829970040137"/>
              <c:y val="0.887941389291853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 sz="1000"/>
                  <a:t>Value of term</a:t>
                </a:r>
              </a:p>
            </c:rich>
          </c:tx>
          <c:layout>
            <c:manualLayout>
              <c:xMode val="edge"/>
              <c:yMode val="edge"/>
              <c:x val="3.4483880263114088E-2"/>
              <c:y val="0.391221701222648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89942240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CCFFCC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1</xdr:row>
      <xdr:rowOff>114300</xdr:rowOff>
    </xdr:from>
    <xdr:to>
      <xdr:col>8</xdr:col>
      <xdr:colOff>412750</xdr:colOff>
      <xdr:row>18</xdr:row>
      <xdr:rowOff>63500</xdr:rowOff>
    </xdr:to>
    <xdr:graphicFrame macro="">
      <xdr:nvGraphicFramePr>
        <xdr:cNvPr id="1028" name="Chart 4">
          <a:extLst>
            <a:ext uri="{FF2B5EF4-FFF2-40B4-BE49-F238E27FC236}">
              <a16:creationId xmlns:a16="http://schemas.microsoft.com/office/drawing/2014/main" id="{79B9EF12-ECFD-678E-B709-9F84B08E8B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0</xdr:row>
      <xdr:rowOff>76200</xdr:rowOff>
    </xdr:from>
    <xdr:to>
      <xdr:col>8</xdr:col>
      <xdr:colOff>317500</xdr:colOff>
      <xdr:row>18</xdr:row>
      <xdr:rowOff>25400</xdr:rowOff>
    </xdr:to>
    <xdr:graphicFrame macro="">
      <xdr:nvGraphicFramePr>
        <xdr:cNvPr id="2050" name="Chart 2">
          <a:extLst>
            <a:ext uri="{FF2B5EF4-FFF2-40B4-BE49-F238E27FC236}">
              <a16:creationId xmlns:a16="http://schemas.microsoft.com/office/drawing/2014/main" id="{C517DB4D-7DE7-1507-E6E6-01EE383556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0</xdr:row>
      <xdr:rowOff>95250</xdr:rowOff>
    </xdr:from>
    <xdr:to>
      <xdr:col>8</xdr:col>
      <xdr:colOff>412750</xdr:colOff>
      <xdr:row>18</xdr:row>
      <xdr:rowOff>114300</xdr:rowOff>
    </xdr:to>
    <xdr:graphicFrame macro="">
      <xdr:nvGraphicFramePr>
        <xdr:cNvPr id="3074" name="Chart 2">
          <a:extLst>
            <a:ext uri="{FF2B5EF4-FFF2-40B4-BE49-F238E27FC236}">
              <a16:creationId xmlns:a16="http://schemas.microsoft.com/office/drawing/2014/main" id="{A5A6B6E9-5FCC-A1B3-E385-49172696D7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88900</xdr:colOff>
      <xdr:row>0</xdr:row>
      <xdr:rowOff>114300</xdr:rowOff>
    </xdr:from>
    <xdr:to>
      <xdr:col>8</xdr:col>
      <xdr:colOff>488950</xdr:colOff>
      <xdr:row>18</xdr:row>
      <xdr:rowOff>63500</xdr:rowOff>
    </xdr:to>
    <xdr:graphicFrame macro="">
      <xdr:nvGraphicFramePr>
        <xdr:cNvPr id="4098" name="Chart 2">
          <a:extLst>
            <a:ext uri="{FF2B5EF4-FFF2-40B4-BE49-F238E27FC236}">
              <a16:creationId xmlns:a16="http://schemas.microsoft.com/office/drawing/2014/main" id="{5B4EDA98-9FCB-E93D-8213-E79843F87C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0</xdr:row>
      <xdr:rowOff>107950</xdr:rowOff>
    </xdr:from>
    <xdr:to>
      <xdr:col>8</xdr:col>
      <xdr:colOff>450850</xdr:colOff>
      <xdr:row>18</xdr:row>
      <xdr:rowOff>57150</xdr:rowOff>
    </xdr:to>
    <xdr:graphicFrame macro="">
      <xdr:nvGraphicFramePr>
        <xdr:cNvPr id="5122" name="Chart 2">
          <a:extLst>
            <a:ext uri="{FF2B5EF4-FFF2-40B4-BE49-F238E27FC236}">
              <a16:creationId xmlns:a16="http://schemas.microsoft.com/office/drawing/2014/main" id="{3B53366C-B956-55D9-8CE6-54896733D0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0</xdr:row>
      <xdr:rowOff>114300</xdr:rowOff>
    </xdr:from>
    <xdr:to>
      <xdr:col>8</xdr:col>
      <xdr:colOff>438150</xdr:colOff>
      <xdr:row>18</xdr:row>
      <xdr:rowOff>63500</xdr:rowOff>
    </xdr:to>
    <xdr:graphicFrame macro="">
      <xdr:nvGraphicFramePr>
        <xdr:cNvPr id="6146" name="Chart 2">
          <a:extLst>
            <a:ext uri="{FF2B5EF4-FFF2-40B4-BE49-F238E27FC236}">
              <a16:creationId xmlns:a16="http://schemas.microsoft.com/office/drawing/2014/main" id="{99BE236C-73A4-E16C-4C31-2ADC2EA30C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107950</xdr:colOff>
      <xdr:row>0</xdr:row>
      <xdr:rowOff>95250</xdr:rowOff>
    </xdr:from>
    <xdr:to>
      <xdr:col>8</xdr:col>
      <xdr:colOff>419100</xdr:colOff>
      <xdr:row>18</xdr:row>
      <xdr:rowOff>44450</xdr:rowOff>
    </xdr:to>
    <xdr:graphicFrame macro="">
      <xdr:nvGraphicFramePr>
        <xdr:cNvPr id="7170" name="Chart 2">
          <a:extLst>
            <a:ext uri="{FF2B5EF4-FFF2-40B4-BE49-F238E27FC236}">
              <a16:creationId xmlns:a16="http://schemas.microsoft.com/office/drawing/2014/main" id="{D831117A-2B63-F99C-010B-F4DAF15349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0</xdr:row>
      <xdr:rowOff>107950</xdr:rowOff>
    </xdr:from>
    <xdr:to>
      <xdr:col>8</xdr:col>
      <xdr:colOff>450850</xdr:colOff>
      <xdr:row>18</xdr:row>
      <xdr:rowOff>57150</xdr:rowOff>
    </xdr:to>
    <xdr:graphicFrame macro="">
      <xdr:nvGraphicFramePr>
        <xdr:cNvPr id="8194" name="Chart 2">
          <a:extLst>
            <a:ext uri="{FF2B5EF4-FFF2-40B4-BE49-F238E27FC236}">
              <a16:creationId xmlns:a16="http://schemas.microsoft.com/office/drawing/2014/main" id="{7619E2F9-19F7-2FB6-EE75-E93D2EFAFC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7E9C3-81F4-4893-A83B-7F53764222AC}">
  <sheetPr>
    <tabColor indexed="14"/>
  </sheetPr>
  <dimension ref="A1:C26"/>
  <sheetViews>
    <sheetView topLeftCell="A13" zoomScaleNormal="100" workbookViewId="0">
      <selection activeCell="B15" sqref="B15"/>
    </sheetView>
  </sheetViews>
  <sheetFormatPr defaultRowHeight="12.5" x14ac:dyDescent="0.25"/>
  <cols>
    <col min="1" max="1" width="7" customWidth="1"/>
  </cols>
  <sheetData>
    <row r="1" spans="1:3" ht="13" x14ac:dyDescent="0.3">
      <c r="A1" s="2" t="s">
        <v>0</v>
      </c>
      <c r="B1" s="3" t="s">
        <v>1</v>
      </c>
    </row>
    <row r="2" spans="1:3" ht="13" x14ac:dyDescent="0.3">
      <c r="A2" s="4">
        <v>1</v>
      </c>
      <c r="B2" s="5">
        <f>2*A2-1</f>
        <v>1</v>
      </c>
      <c r="C2" s="1"/>
    </row>
    <row r="3" spans="1:3" ht="13" x14ac:dyDescent="0.3">
      <c r="A3" s="4">
        <v>2</v>
      </c>
      <c r="B3" s="5">
        <f t="shared" ref="B3:B13" si="0">2*A3-1</f>
        <v>3</v>
      </c>
    </row>
    <row r="4" spans="1:3" ht="13" x14ac:dyDescent="0.3">
      <c r="A4" s="4">
        <f>A3+1</f>
        <v>3</v>
      </c>
      <c r="B4" s="5">
        <f t="shared" si="0"/>
        <v>5</v>
      </c>
    </row>
    <row r="5" spans="1:3" ht="13" x14ac:dyDescent="0.3">
      <c r="A5" s="4">
        <f t="shared" ref="A5:A13" si="1">A4+1</f>
        <v>4</v>
      </c>
      <c r="B5" s="5">
        <f t="shared" si="0"/>
        <v>7</v>
      </c>
    </row>
    <row r="6" spans="1:3" ht="13" x14ac:dyDescent="0.3">
      <c r="A6" s="4">
        <f t="shared" si="1"/>
        <v>5</v>
      </c>
      <c r="B6" s="5">
        <f t="shared" si="0"/>
        <v>9</v>
      </c>
    </row>
    <row r="7" spans="1:3" ht="13" x14ac:dyDescent="0.3">
      <c r="A7" s="4">
        <f t="shared" si="1"/>
        <v>6</v>
      </c>
      <c r="B7" s="5">
        <f t="shared" si="0"/>
        <v>11</v>
      </c>
    </row>
    <row r="8" spans="1:3" ht="13" x14ac:dyDescent="0.3">
      <c r="A8" s="4">
        <f t="shared" si="1"/>
        <v>7</v>
      </c>
      <c r="B8" s="5">
        <f t="shared" si="0"/>
        <v>13</v>
      </c>
    </row>
    <row r="9" spans="1:3" ht="13" x14ac:dyDescent="0.3">
      <c r="A9" s="4">
        <f t="shared" si="1"/>
        <v>8</v>
      </c>
      <c r="B9" s="5">
        <f t="shared" si="0"/>
        <v>15</v>
      </c>
    </row>
    <row r="10" spans="1:3" ht="13" x14ac:dyDescent="0.3">
      <c r="A10" s="4">
        <f t="shared" si="1"/>
        <v>9</v>
      </c>
      <c r="B10" s="5">
        <f t="shared" si="0"/>
        <v>17</v>
      </c>
    </row>
    <row r="11" spans="1:3" ht="13" x14ac:dyDescent="0.3">
      <c r="A11" s="4">
        <f t="shared" si="1"/>
        <v>10</v>
      </c>
      <c r="B11" s="5">
        <f t="shared" si="0"/>
        <v>19</v>
      </c>
    </row>
    <row r="12" spans="1:3" ht="13" x14ac:dyDescent="0.3">
      <c r="A12" s="4">
        <f t="shared" si="1"/>
        <v>11</v>
      </c>
      <c r="B12" s="5">
        <f t="shared" si="0"/>
        <v>21</v>
      </c>
    </row>
    <row r="13" spans="1:3" ht="13" x14ac:dyDescent="0.3">
      <c r="A13" s="4">
        <f t="shared" si="1"/>
        <v>12</v>
      </c>
      <c r="B13" s="5">
        <f t="shared" si="0"/>
        <v>23</v>
      </c>
    </row>
    <row r="26" spans="1:2" ht="13" x14ac:dyDescent="0.3">
      <c r="A26" s="1"/>
      <c r="B26" s="1"/>
    </row>
  </sheetData>
  <phoneticPr fontId="1" type="noConversion"/>
  <printOptions headings="1" gridLines="1"/>
  <pageMargins left="0.75" right="0.75" top="1" bottom="1" header="0.5" footer="0.5"/>
  <pageSetup paperSize="9" orientation="portrait" r:id="rId1"/>
  <headerFooter alignWithMargins="0">
    <oddHeader>&amp;L&amp;F&amp;RQn 1</oddHeader>
    <oddFooter>&amp;L&amp;"Arial,Italic"&amp;9Theta Mathematics (5th Edition)&amp;R&amp;9© Edify 2026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5B8DC-D3B2-48A4-86F8-5E0F1C9646C2}">
  <sheetPr>
    <tabColor indexed="51"/>
  </sheetPr>
  <dimension ref="A1:C26"/>
  <sheetViews>
    <sheetView zoomScaleNormal="100" workbookViewId="0">
      <selection activeCell="B15" sqref="B15"/>
    </sheetView>
  </sheetViews>
  <sheetFormatPr defaultRowHeight="12.5" x14ac:dyDescent="0.25"/>
  <cols>
    <col min="1" max="1" width="7" customWidth="1"/>
  </cols>
  <sheetData>
    <row r="1" spans="1:3" ht="13" x14ac:dyDescent="0.3">
      <c r="A1" s="2" t="s">
        <v>0</v>
      </c>
      <c r="B1" s="3" t="s">
        <v>1</v>
      </c>
    </row>
    <row r="2" spans="1:3" ht="13" x14ac:dyDescent="0.3">
      <c r="A2" s="4">
        <v>1</v>
      </c>
      <c r="B2" s="5">
        <f>3*A2+5</f>
        <v>8</v>
      </c>
      <c r="C2" s="1"/>
    </row>
    <row r="3" spans="1:3" ht="13" x14ac:dyDescent="0.3">
      <c r="A3" s="4">
        <v>2</v>
      </c>
      <c r="B3" s="5">
        <f t="shared" ref="B3:B13" si="0">3*A3+5</f>
        <v>11</v>
      </c>
    </row>
    <row r="4" spans="1:3" ht="13" x14ac:dyDescent="0.3">
      <c r="A4" s="4">
        <f>A3+1</f>
        <v>3</v>
      </c>
      <c r="B4" s="5">
        <f t="shared" si="0"/>
        <v>14</v>
      </c>
    </row>
    <row r="5" spans="1:3" ht="13" x14ac:dyDescent="0.3">
      <c r="A5" s="4">
        <f t="shared" ref="A5:A13" si="1">A4+1</f>
        <v>4</v>
      </c>
      <c r="B5" s="5">
        <f t="shared" si="0"/>
        <v>17</v>
      </c>
    </row>
    <row r="6" spans="1:3" ht="13" x14ac:dyDescent="0.3">
      <c r="A6" s="4">
        <f t="shared" si="1"/>
        <v>5</v>
      </c>
      <c r="B6" s="5">
        <f t="shared" si="0"/>
        <v>20</v>
      </c>
    </row>
    <row r="7" spans="1:3" ht="13" x14ac:dyDescent="0.3">
      <c r="A7" s="4">
        <f t="shared" si="1"/>
        <v>6</v>
      </c>
      <c r="B7" s="5">
        <f t="shared" si="0"/>
        <v>23</v>
      </c>
    </row>
    <row r="8" spans="1:3" ht="13" x14ac:dyDescent="0.3">
      <c r="A8" s="4">
        <f t="shared" si="1"/>
        <v>7</v>
      </c>
      <c r="B8" s="5">
        <f t="shared" si="0"/>
        <v>26</v>
      </c>
    </row>
    <row r="9" spans="1:3" ht="13" x14ac:dyDescent="0.3">
      <c r="A9" s="4">
        <f t="shared" si="1"/>
        <v>8</v>
      </c>
      <c r="B9" s="5">
        <f t="shared" si="0"/>
        <v>29</v>
      </c>
    </row>
    <row r="10" spans="1:3" ht="13" x14ac:dyDescent="0.3">
      <c r="A10" s="4">
        <f t="shared" si="1"/>
        <v>9</v>
      </c>
      <c r="B10" s="5">
        <f t="shared" si="0"/>
        <v>32</v>
      </c>
    </row>
    <row r="11" spans="1:3" ht="13" x14ac:dyDescent="0.3">
      <c r="A11" s="4">
        <f t="shared" si="1"/>
        <v>10</v>
      </c>
      <c r="B11" s="5">
        <f t="shared" si="0"/>
        <v>35</v>
      </c>
    </row>
    <row r="12" spans="1:3" ht="13" x14ac:dyDescent="0.3">
      <c r="A12" s="4">
        <f t="shared" si="1"/>
        <v>11</v>
      </c>
      <c r="B12" s="5">
        <f t="shared" si="0"/>
        <v>38</v>
      </c>
    </row>
    <row r="13" spans="1:3" ht="13" x14ac:dyDescent="0.3">
      <c r="A13" s="4">
        <f t="shared" si="1"/>
        <v>12</v>
      </c>
      <c r="B13" s="5">
        <f t="shared" si="0"/>
        <v>41</v>
      </c>
    </row>
    <row r="26" spans="1:2" ht="13" x14ac:dyDescent="0.3">
      <c r="A26" s="1"/>
      <c r="B26" s="1"/>
    </row>
  </sheetData>
  <phoneticPr fontId="1" type="noConversion"/>
  <printOptions headings="1" gridLines="1"/>
  <pageMargins left="0.75" right="0.75" top="1" bottom="1" header="0.5" footer="0.5"/>
  <pageSetup paperSize="9" orientation="portrait" r:id="rId1"/>
  <headerFooter alignWithMargins="0">
    <oddHeader>&amp;L&amp;F&amp;RQn 1</oddHeader>
    <oddFooter>&amp;L&amp;"Arial,Italic"&amp;9Theta Mathematics (5th Edition)&amp;R&amp;9© Edify 2026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59F50-CEB1-400A-8F03-5EDB7F7F90EF}">
  <sheetPr>
    <tabColor indexed="13"/>
  </sheetPr>
  <dimension ref="A1:C26"/>
  <sheetViews>
    <sheetView zoomScaleNormal="100" workbookViewId="0">
      <selection activeCell="B15" sqref="B15"/>
    </sheetView>
  </sheetViews>
  <sheetFormatPr defaultRowHeight="12.5" x14ac:dyDescent="0.25"/>
  <cols>
    <col min="1" max="1" width="7" customWidth="1"/>
  </cols>
  <sheetData>
    <row r="1" spans="1:3" ht="13" x14ac:dyDescent="0.3">
      <c r="A1" s="2" t="s">
        <v>0</v>
      </c>
      <c r="B1" s="3" t="s">
        <v>1</v>
      </c>
    </row>
    <row r="2" spans="1:3" ht="13" x14ac:dyDescent="0.3">
      <c r="A2" s="4">
        <v>1</v>
      </c>
      <c r="B2" s="5">
        <f>60/A2</f>
        <v>60</v>
      </c>
      <c r="C2" s="1"/>
    </row>
    <row r="3" spans="1:3" ht="13" x14ac:dyDescent="0.3">
      <c r="A3" s="4">
        <v>2</v>
      </c>
      <c r="B3" s="5">
        <f t="shared" ref="B3:B13" si="0">60/A3</f>
        <v>30</v>
      </c>
    </row>
    <row r="4" spans="1:3" ht="13" x14ac:dyDescent="0.3">
      <c r="A4" s="4">
        <f>A3+1</f>
        <v>3</v>
      </c>
      <c r="B4" s="5">
        <f t="shared" si="0"/>
        <v>20</v>
      </c>
    </row>
    <row r="5" spans="1:3" ht="13" x14ac:dyDescent="0.3">
      <c r="A5" s="4">
        <f t="shared" ref="A5:A13" si="1">A4+1</f>
        <v>4</v>
      </c>
      <c r="B5" s="5">
        <f t="shared" si="0"/>
        <v>15</v>
      </c>
    </row>
    <row r="6" spans="1:3" ht="13" x14ac:dyDescent="0.3">
      <c r="A6" s="4">
        <f t="shared" si="1"/>
        <v>5</v>
      </c>
      <c r="B6" s="5">
        <f t="shared" si="0"/>
        <v>12</v>
      </c>
    </row>
    <row r="7" spans="1:3" ht="13" x14ac:dyDescent="0.3">
      <c r="A7" s="4">
        <f t="shared" si="1"/>
        <v>6</v>
      </c>
      <c r="B7" s="5">
        <f t="shared" si="0"/>
        <v>10</v>
      </c>
    </row>
    <row r="8" spans="1:3" ht="13" x14ac:dyDescent="0.3">
      <c r="A8" s="4">
        <f t="shared" si="1"/>
        <v>7</v>
      </c>
      <c r="B8" s="5">
        <f t="shared" si="0"/>
        <v>8.5714285714285712</v>
      </c>
    </row>
    <row r="9" spans="1:3" ht="13" x14ac:dyDescent="0.3">
      <c r="A9" s="4">
        <f t="shared" si="1"/>
        <v>8</v>
      </c>
      <c r="B9" s="5">
        <f t="shared" si="0"/>
        <v>7.5</v>
      </c>
    </row>
    <row r="10" spans="1:3" ht="13" x14ac:dyDescent="0.3">
      <c r="A10" s="4">
        <f t="shared" si="1"/>
        <v>9</v>
      </c>
      <c r="B10" s="5">
        <f t="shared" si="0"/>
        <v>6.666666666666667</v>
      </c>
    </row>
    <row r="11" spans="1:3" ht="13" x14ac:dyDescent="0.3">
      <c r="A11" s="4">
        <f t="shared" si="1"/>
        <v>10</v>
      </c>
      <c r="B11" s="5">
        <f t="shared" si="0"/>
        <v>6</v>
      </c>
    </row>
    <row r="12" spans="1:3" ht="13" x14ac:dyDescent="0.3">
      <c r="A12" s="4">
        <f t="shared" si="1"/>
        <v>11</v>
      </c>
      <c r="B12" s="5">
        <f t="shared" si="0"/>
        <v>5.4545454545454541</v>
      </c>
    </row>
    <row r="13" spans="1:3" ht="13" x14ac:dyDescent="0.3">
      <c r="A13" s="4">
        <f t="shared" si="1"/>
        <v>12</v>
      </c>
      <c r="B13" s="5">
        <f t="shared" si="0"/>
        <v>5</v>
      </c>
    </row>
    <row r="26" spans="1:2" ht="13" x14ac:dyDescent="0.3">
      <c r="A26" s="1"/>
      <c r="B26" s="1"/>
    </row>
  </sheetData>
  <phoneticPr fontId="1" type="noConversion"/>
  <printOptions headings="1" gridLines="1"/>
  <pageMargins left="0.75" right="0.75" top="1" bottom="1" header="0.5" footer="0.5"/>
  <pageSetup paperSize="9" orientation="portrait" r:id="rId1"/>
  <headerFooter alignWithMargins="0">
    <oddHeader>&amp;L&amp;F&amp;RQn 1</oddHeader>
    <oddFooter>&amp;L&amp;"Arial,Italic"&amp;9Theta Mathematics (5th Edition)&amp;R&amp;9© Edify 2026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EF0BD-AE92-4378-9625-4008E39AFAF3}">
  <sheetPr>
    <tabColor indexed="11"/>
  </sheetPr>
  <dimension ref="A1:C26"/>
  <sheetViews>
    <sheetView zoomScaleNormal="100" workbookViewId="0">
      <selection activeCell="B15" sqref="B15"/>
    </sheetView>
  </sheetViews>
  <sheetFormatPr defaultRowHeight="12.5" x14ac:dyDescent="0.25"/>
  <cols>
    <col min="1" max="1" width="7" customWidth="1"/>
  </cols>
  <sheetData>
    <row r="1" spans="1:3" ht="13" x14ac:dyDescent="0.3">
      <c r="A1" s="2" t="s">
        <v>0</v>
      </c>
      <c r="B1" s="3" t="s">
        <v>1</v>
      </c>
    </row>
    <row r="2" spans="1:3" ht="13" x14ac:dyDescent="0.3">
      <c r="A2" s="4">
        <v>1</v>
      </c>
      <c r="B2" s="5">
        <f>A2^2</f>
        <v>1</v>
      </c>
      <c r="C2" s="1"/>
    </row>
    <row r="3" spans="1:3" ht="13" x14ac:dyDescent="0.3">
      <c r="A3" s="4">
        <v>2</v>
      </c>
      <c r="B3" s="5">
        <f t="shared" ref="B3:B13" si="0">A3^2</f>
        <v>4</v>
      </c>
    </row>
    <row r="4" spans="1:3" ht="13" x14ac:dyDescent="0.3">
      <c r="A4" s="4">
        <f>A3+1</f>
        <v>3</v>
      </c>
      <c r="B4" s="5">
        <f t="shared" si="0"/>
        <v>9</v>
      </c>
    </row>
    <row r="5" spans="1:3" ht="13" x14ac:dyDescent="0.3">
      <c r="A5" s="4">
        <f t="shared" ref="A5:A13" si="1">A4+1</f>
        <v>4</v>
      </c>
      <c r="B5" s="5">
        <f t="shared" si="0"/>
        <v>16</v>
      </c>
    </row>
    <row r="6" spans="1:3" ht="13" x14ac:dyDescent="0.3">
      <c r="A6" s="4">
        <f t="shared" si="1"/>
        <v>5</v>
      </c>
      <c r="B6" s="5">
        <f t="shared" si="0"/>
        <v>25</v>
      </c>
    </row>
    <row r="7" spans="1:3" ht="13" x14ac:dyDescent="0.3">
      <c r="A7" s="4">
        <f t="shared" si="1"/>
        <v>6</v>
      </c>
      <c r="B7" s="5">
        <f t="shared" si="0"/>
        <v>36</v>
      </c>
    </row>
    <row r="8" spans="1:3" ht="13" x14ac:dyDescent="0.3">
      <c r="A8" s="4">
        <f t="shared" si="1"/>
        <v>7</v>
      </c>
      <c r="B8" s="5">
        <f t="shared" si="0"/>
        <v>49</v>
      </c>
    </row>
    <row r="9" spans="1:3" ht="13" x14ac:dyDescent="0.3">
      <c r="A9" s="4">
        <f t="shared" si="1"/>
        <v>8</v>
      </c>
      <c r="B9" s="5">
        <f t="shared" si="0"/>
        <v>64</v>
      </c>
    </row>
    <row r="10" spans="1:3" ht="13" x14ac:dyDescent="0.3">
      <c r="A10" s="4">
        <f t="shared" si="1"/>
        <v>9</v>
      </c>
      <c r="B10" s="5">
        <f t="shared" si="0"/>
        <v>81</v>
      </c>
    </row>
    <row r="11" spans="1:3" ht="13" x14ac:dyDescent="0.3">
      <c r="A11" s="4">
        <f t="shared" si="1"/>
        <v>10</v>
      </c>
      <c r="B11" s="5">
        <f t="shared" si="0"/>
        <v>100</v>
      </c>
    </row>
    <row r="12" spans="1:3" ht="13" x14ac:dyDescent="0.3">
      <c r="A12" s="4">
        <f t="shared" si="1"/>
        <v>11</v>
      </c>
      <c r="B12" s="5">
        <f t="shared" si="0"/>
        <v>121</v>
      </c>
    </row>
    <row r="13" spans="1:3" ht="13" x14ac:dyDescent="0.3">
      <c r="A13" s="4">
        <f t="shared" si="1"/>
        <v>12</v>
      </c>
      <c r="B13" s="5">
        <f t="shared" si="0"/>
        <v>144</v>
      </c>
    </row>
    <row r="26" spans="1:2" ht="13" x14ac:dyDescent="0.3">
      <c r="A26" s="1"/>
      <c r="B26" s="1"/>
    </row>
  </sheetData>
  <phoneticPr fontId="1" type="noConversion"/>
  <printOptions headings="1" gridLines="1"/>
  <pageMargins left="0.75" right="0.75" top="1" bottom="1" header="0.5" footer="0.5"/>
  <pageSetup paperSize="9" orientation="portrait" r:id="rId1"/>
  <headerFooter alignWithMargins="0">
    <oddHeader>&amp;L&amp;F&amp;RQn 1</oddHeader>
    <oddFooter>&amp;L&amp;"Arial,Italic"&amp;9Theta Mathematics (5th Edition)&amp;R&amp;9© Edify 2026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1EA52-270C-431F-9C0C-17CD71F2D5F7}">
  <sheetPr>
    <tabColor indexed="15"/>
  </sheetPr>
  <dimension ref="A1:C26"/>
  <sheetViews>
    <sheetView tabSelected="1" zoomScaleNormal="100" workbookViewId="0">
      <selection activeCell="B15" sqref="B15"/>
    </sheetView>
  </sheetViews>
  <sheetFormatPr defaultRowHeight="12.5" x14ac:dyDescent="0.25"/>
  <cols>
    <col min="1" max="1" width="7" customWidth="1"/>
  </cols>
  <sheetData>
    <row r="1" spans="1:3" ht="13" x14ac:dyDescent="0.3">
      <c r="A1" s="2" t="s">
        <v>0</v>
      </c>
      <c r="B1" s="3" t="s">
        <v>1</v>
      </c>
    </row>
    <row r="2" spans="1:3" ht="13" x14ac:dyDescent="0.3">
      <c r="A2" s="4">
        <v>1</v>
      </c>
      <c r="B2" s="5">
        <f>A2^3+4</f>
        <v>5</v>
      </c>
      <c r="C2" s="1"/>
    </row>
    <row r="3" spans="1:3" ht="13" x14ac:dyDescent="0.3">
      <c r="A3" s="4">
        <v>2</v>
      </c>
      <c r="B3" s="5">
        <f t="shared" ref="B3:B13" si="0">A3^3+4</f>
        <v>12</v>
      </c>
    </row>
    <row r="4" spans="1:3" ht="13" x14ac:dyDescent="0.3">
      <c r="A4" s="4">
        <f>A3+1</f>
        <v>3</v>
      </c>
      <c r="B4" s="5">
        <f t="shared" si="0"/>
        <v>31</v>
      </c>
    </row>
    <row r="5" spans="1:3" ht="13" x14ac:dyDescent="0.3">
      <c r="A5" s="4">
        <f t="shared" ref="A5:A13" si="1">A4+1</f>
        <v>4</v>
      </c>
      <c r="B5" s="5">
        <f t="shared" si="0"/>
        <v>68</v>
      </c>
    </row>
    <row r="6" spans="1:3" ht="13" x14ac:dyDescent="0.3">
      <c r="A6" s="4">
        <f t="shared" si="1"/>
        <v>5</v>
      </c>
      <c r="B6" s="5">
        <f t="shared" si="0"/>
        <v>129</v>
      </c>
    </row>
    <row r="7" spans="1:3" ht="13" x14ac:dyDescent="0.3">
      <c r="A7" s="4">
        <f t="shared" si="1"/>
        <v>6</v>
      </c>
      <c r="B7" s="5">
        <f t="shared" si="0"/>
        <v>220</v>
      </c>
    </row>
    <row r="8" spans="1:3" ht="13" x14ac:dyDescent="0.3">
      <c r="A8" s="4">
        <f t="shared" si="1"/>
        <v>7</v>
      </c>
      <c r="B8" s="5">
        <f t="shared" si="0"/>
        <v>347</v>
      </c>
    </row>
    <row r="9" spans="1:3" ht="13" x14ac:dyDescent="0.3">
      <c r="A9" s="4">
        <f t="shared" si="1"/>
        <v>8</v>
      </c>
      <c r="B9" s="5">
        <f t="shared" si="0"/>
        <v>516</v>
      </c>
    </row>
    <row r="10" spans="1:3" ht="13" x14ac:dyDescent="0.3">
      <c r="A10" s="4">
        <f t="shared" si="1"/>
        <v>9</v>
      </c>
      <c r="B10" s="5">
        <f t="shared" si="0"/>
        <v>733</v>
      </c>
    </row>
    <row r="11" spans="1:3" ht="13" x14ac:dyDescent="0.3">
      <c r="A11" s="4">
        <f t="shared" si="1"/>
        <v>10</v>
      </c>
      <c r="B11" s="5">
        <f t="shared" si="0"/>
        <v>1004</v>
      </c>
    </row>
    <row r="12" spans="1:3" ht="13" x14ac:dyDescent="0.3">
      <c r="A12" s="4">
        <f t="shared" si="1"/>
        <v>11</v>
      </c>
      <c r="B12" s="5">
        <f t="shared" si="0"/>
        <v>1335</v>
      </c>
    </row>
    <row r="13" spans="1:3" ht="13" x14ac:dyDescent="0.3">
      <c r="A13" s="4">
        <f t="shared" si="1"/>
        <v>12</v>
      </c>
      <c r="B13" s="5">
        <f t="shared" si="0"/>
        <v>1732</v>
      </c>
    </row>
    <row r="26" spans="1:2" ht="13" x14ac:dyDescent="0.3">
      <c r="A26" s="1"/>
      <c r="B26" s="1"/>
    </row>
  </sheetData>
  <phoneticPr fontId="1" type="noConversion"/>
  <printOptions headings="1" gridLines="1"/>
  <pageMargins left="0.75" right="0.75" top="1" bottom="1" header="0.5" footer="0.5"/>
  <pageSetup paperSize="9" orientation="portrait" r:id="rId1"/>
  <headerFooter alignWithMargins="0">
    <oddHeader>&amp;L&amp;F&amp;RQn 1</oddHeader>
    <oddFooter>&amp;L&amp;"Arial,Italic"&amp;9Theta Mathematics (5th Edition)&amp;R&amp;9© Edify 2026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593D9-75F5-4A85-BBF1-10B1ECD32C0A}">
  <sheetPr>
    <tabColor indexed="40"/>
  </sheetPr>
  <dimension ref="A1:C26"/>
  <sheetViews>
    <sheetView zoomScaleNormal="100" workbookViewId="0">
      <selection activeCell="B15" sqref="B15"/>
    </sheetView>
  </sheetViews>
  <sheetFormatPr defaultRowHeight="12.5" x14ac:dyDescent="0.25"/>
  <cols>
    <col min="1" max="1" width="7" customWidth="1"/>
  </cols>
  <sheetData>
    <row r="1" spans="1:3" ht="13" x14ac:dyDescent="0.3">
      <c r="A1" s="2" t="s">
        <v>0</v>
      </c>
      <c r="B1" s="3" t="s">
        <v>1</v>
      </c>
    </row>
    <row r="2" spans="1:3" ht="13" x14ac:dyDescent="0.3">
      <c r="A2" s="4">
        <v>1</v>
      </c>
      <c r="B2" s="5">
        <f>(2*A2+1)/(A2+1)</f>
        <v>1.5</v>
      </c>
      <c r="C2" s="1"/>
    </row>
    <row r="3" spans="1:3" ht="13" x14ac:dyDescent="0.3">
      <c r="A3" s="4">
        <v>2</v>
      </c>
      <c r="B3" s="5">
        <f t="shared" ref="B3:B13" si="0">(2*A3+1)/(A3+1)</f>
        <v>1.6666666666666667</v>
      </c>
    </row>
    <row r="4" spans="1:3" ht="13" x14ac:dyDescent="0.3">
      <c r="A4" s="4">
        <f>A3+1</f>
        <v>3</v>
      </c>
      <c r="B4" s="5">
        <f t="shared" si="0"/>
        <v>1.75</v>
      </c>
    </row>
    <row r="5" spans="1:3" ht="13" x14ac:dyDescent="0.3">
      <c r="A5" s="4">
        <f t="shared" ref="A5:A13" si="1">A4+1</f>
        <v>4</v>
      </c>
      <c r="B5" s="5">
        <f t="shared" si="0"/>
        <v>1.8</v>
      </c>
    </row>
    <row r="6" spans="1:3" ht="13" x14ac:dyDescent="0.3">
      <c r="A6" s="4">
        <f t="shared" si="1"/>
        <v>5</v>
      </c>
      <c r="B6" s="5">
        <f t="shared" si="0"/>
        <v>1.8333333333333333</v>
      </c>
    </row>
    <row r="7" spans="1:3" ht="13" x14ac:dyDescent="0.3">
      <c r="A7" s="4">
        <f t="shared" si="1"/>
        <v>6</v>
      </c>
      <c r="B7" s="5">
        <f t="shared" si="0"/>
        <v>1.8571428571428572</v>
      </c>
    </row>
    <row r="8" spans="1:3" ht="13" x14ac:dyDescent="0.3">
      <c r="A8" s="4">
        <f t="shared" si="1"/>
        <v>7</v>
      </c>
      <c r="B8" s="5">
        <f t="shared" si="0"/>
        <v>1.875</v>
      </c>
    </row>
    <row r="9" spans="1:3" ht="13" x14ac:dyDescent="0.3">
      <c r="A9" s="4">
        <f t="shared" si="1"/>
        <v>8</v>
      </c>
      <c r="B9" s="5">
        <f t="shared" si="0"/>
        <v>1.8888888888888888</v>
      </c>
    </row>
    <row r="10" spans="1:3" ht="13" x14ac:dyDescent="0.3">
      <c r="A10" s="4">
        <f t="shared" si="1"/>
        <v>9</v>
      </c>
      <c r="B10" s="5">
        <f t="shared" si="0"/>
        <v>1.9</v>
      </c>
    </row>
    <row r="11" spans="1:3" ht="13" x14ac:dyDescent="0.3">
      <c r="A11" s="4">
        <f t="shared" si="1"/>
        <v>10</v>
      </c>
      <c r="B11" s="5">
        <f t="shared" si="0"/>
        <v>1.9090909090909092</v>
      </c>
    </row>
    <row r="12" spans="1:3" ht="13" x14ac:dyDescent="0.3">
      <c r="A12" s="4">
        <f t="shared" si="1"/>
        <v>11</v>
      </c>
      <c r="B12" s="5">
        <f t="shared" si="0"/>
        <v>1.9166666666666667</v>
      </c>
    </row>
    <row r="13" spans="1:3" ht="13" x14ac:dyDescent="0.3">
      <c r="A13" s="4">
        <f t="shared" si="1"/>
        <v>12</v>
      </c>
      <c r="B13" s="5">
        <f t="shared" si="0"/>
        <v>1.9230769230769231</v>
      </c>
    </row>
    <row r="26" spans="1:2" ht="13" x14ac:dyDescent="0.3">
      <c r="A26" s="1"/>
      <c r="B26" s="1"/>
    </row>
  </sheetData>
  <phoneticPr fontId="1" type="noConversion"/>
  <printOptions headings="1" gridLines="1"/>
  <pageMargins left="0.75" right="0.75" top="1" bottom="1" header="0.5" footer="0.5"/>
  <pageSetup paperSize="9" orientation="portrait" r:id="rId1"/>
  <headerFooter alignWithMargins="0">
    <oddHeader>&amp;L&amp;F&amp;RQn 1</oddHeader>
    <oddFooter>&amp;L&amp;"Arial,Italic"&amp;9Theta Mathematics (5th Edition)&amp;R&amp;9© Edify 2026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7230A-F8ED-41E0-A824-3977D46A155C}">
  <sheetPr>
    <tabColor indexed="61"/>
  </sheetPr>
  <dimension ref="A1:C26"/>
  <sheetViews>
    <sheetView zoomScaleNormal="100" workbookViewId="0">
      <selection activeCell="B15" sqref="B15"/>
    </sheetView>
  </sheetViews>
  <sheetFormatPr defaultRowHeight="12.5" x14ac:dyDescent="0.25"/>
  <cols>
    <col min="1" max="1" width="7" customWidth="1"/>
  </cols>
  <sheetData>
    <row r="1" spans="1:3" ht="13" x14ac:dyDescent="0.3">
      <c r="A1" s="2" t="s">
        <v>0</v>
      </c>
      <c r="B1" s="3" t="s">
        <v>1</v>
      </c>
    </row>
    <row r="2" spans="1:3" ht="13" x14ac:dyDescent="0.3">
      <c r="A2" s="4">
        <v>1</v>
      </c>
      <c r="B2" s="5">
        <f>(-1)^A2</f>
        <v>-1</v>
      </c>
      <c r="C2" s="1"/>
    </row>
    <row r="3" spans="1:3" ht="13" x14ac:dyDescent="0.3">
      <c r="A3" s="4">
        <v>2</v>
      </c>
      <c r="B3" s="5">
        <f t="shared" ref="B3:B13" si="0">(-1)^A3</f>
        <v>1</v>
      </c>
    </row>
    <row r="4" spans="1:3" ht="13" x14ac:dyDescent="0.3">
      <c r="A4" s="4">
        <f>A3+1</f>
        <v>3</v>
      </c>
      <c r="B4" s="5">
        <f t="shared" si="0"/>
        <v>-1</v>
      </c>
    </row>
    <row r="5" spans="1:3" ht="13" x14ac:dyDescent="0.3">
      <c r="A5" s="4">
        <f t="shared" ref="A5:A13" si="1">A4+1</f>
        <v>4</v>
      </c>
      <c r="B5" s="5">
        <f t="shared" si="0"/>
        <v>1</v>
      </c>
    </row>
    <row r="6" spans="1:3" ht="13" x14ac:dyDescent="0.3">
      <c r="A6" s="4">
        <f t="shared" si="1"/>
        <v>5</v>
      </c>
      <c r="B6" s="5">
        <f t="shared" si="0"/>
        <v>-1</v>
      </c>
    </row>
    <row r="7" spans="1:3" ht="13" x14ac:dyDescent="0.3">
      <c r="A7" s="4">
        <f t="shared" si="1"/>
        <v>6</v>
      </c>
      <c r="B7" s="5">
        <f t="shared" si="0"/>
        <v>1</v>
      </c>
    </row>
    <row r="8" spans="1:3" ht="13" x14ac:dyDescent="0.3">
      <c r="A8" s="4">
        <f t="shared" si="1"/>
        <v>7</v>
      </c>
      <c r="B8" s="5">
        <f t="shared" si="0"/>
        <v>-1</v>
      </c>
    </row>
    <row r="9" spans="1:3" ht="13" x14ac:dyDescent="0.3">
      <c r="A9" s="4">
        <f t="shared" si="1"/>
        <v>8</v>
      </c>
      <c r="B9" s="5">
        <f t="shared" si="0"/>
        <v>1</v>
      </c>
    </row>
    <row r="10" spans="1:3" ht="13" x14ac:dyDescent="0.3">
      <c r="A10" s="4">
        <f t="shared" si="1"/>
        <v>9</v>
      </c>
      <c r="B10" s="5">
        <f t="shared" si="0"/>
        <v>-1</v>
      </c>
    </row>
    <row r="11" spans="1:3" ht="13" x14ac:dyDescent="0.3">
      <c r="A11" s="4">
        <f t="shared" si="1"/>
        <v>10</v>
      </c>
      <c r="B11" s="5">
        <f t="shared" si="0"/>
        <v>1</v>
      </c>
    </row>
    <row r="12" spans="1:3" ht="13" x14ac:dyDescent="0.3">
      <c r="A12" s="4">
        <f t="shared" si="1"/>
        <v>11</v>
      </c>
      <c r="B12" s="5">
        <f t="shared" si="0"/>
        <v>-1</v>
      </c>
    </row>
    <row r="13" spans="1:3" ht="13" x14ac:dyDescent="0.3">
      <c r="A13" s="4">
        <f t="shared" si="1"/>
        <v>12</v>
      </c>
      <c r="B13" s="5">
        <f t="shared" si="0"/>
        <v>1</v>
      </c>
    </row>
    <row r="26" spans="1:2" ht="13" x14ac:dyDescent="0.3">
      <c r="A26" s="1"/>
      <c r="B26" s="1"/>
    </row>
  </sheetData>
  <phoneticPr fontId="1" type="noConversion"/>
  <printOptions headings="1" gridLines="1"/>
  <pageMargins left="0.75" right="0.75" top="1" bottom="1" header="0.5" footer="0.5"/>
  <pageSetup paperSize="9" orientation="portrait" r:id="rId1"/>
  <headerFooter alignWithMargins="0">
    <oddHeader>&amp;L&amp;F&amp;RQn 1</oddHeader>
    <oddFooter>&amp;L&amp;"Arial,Italic"&amp;9Theta Mathematics (5th Edition)&amp;R&amp;9© Edify 2026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6B3F3-1C2D-4B1C-A106-4520A9EC0B4B}">
  <sheetPr>
    <tabColor indexed="50"/>
  </sheetPr>
  <dimension ref="A1:C26"/>
  <sheetViews>
    <sheetView zoomScaleNormal="100" workbookViewId="0">
      <selection activeCell="B15" sqref="B15"/>
    </sheetView>
  </sheetViews>
  <sheetFormatPr defaultRowHeight="12.5" x14ac:dyDescent="0.25"/>
  <cols>
    <col min="1" max="1" width="7" customWidth="1"/>
  </cols>
  <sheetData>
    <row r="1" spans="1:3" ht="13" x14ac:dyDescent="0.3">
      <c r="A1" s="2" t="s">
        <v>0</v>
      </c>
      <c r="B1" s="3" t="s">
        <v>1</v>
      </c>
    </row>
    <row r="2" spans="1:3" ht="13" x14ac:dyDescent="0.3">
      <c r="A2" s="4">
        <v>1</v>
      </c>
      <c r="B2" s="5">
        <f>A2+((-1)^A2)/A2</f>
        <v>0</v>
      </c>
      <c r="C2" s="1"/>
    </row>
    <row r="3" spans="1:3" ht="13" x14ac:dyDescent="0.3">
      <c r="A3" s="4">
        <v>2</v>
      </c>
      <c r="B3" s="5">
        <f t="shared" ref="B3:B13" si="0">A3+((-1)^A3)/A3</f>
        <v>2.5</v>
      </c>
    </row>
    <row r="4" spans="1:3" ht="13" x14ac:dyDescent="0.3">
      <c r="A4" s="4">
        <f>A3+1</f>
        <v>3</v>
      </c>
      <c r="B4" s="5">
        <f t="shared" si="0"/>
        <v>2.6666666666666665</v>
      </c>
    </row>
    <row r="5" spans="1:3" ht="13" x14ac:dyDescent="0.3">
      <c r="A5" s="4">
        <f t="shared" ref="A5:A13" si="1">A4+1</f>
        <v>4</v>
      </c>
      <c r="B5" s="5">
        <f t="shared" si="0"/>
        <v>4.25</v>
      </c>
    </row>
    <row r="6" spans="1:3" ht="13" x14ac:dyDescent="0.3">
      <c r="A6" s="4">
        <f t="shared" si="1"/>
        <v>5</v>
      </c>
      <c r="B6" s="5">
        <f t="shared" si="0"/>
        <v>4.8</v>
      </c>
    </row>
    <row r="7" spans="1:3" ht="13" x14ac:dyDescent="0.3">
      <c r="A7" s="4">
        <f t="shared" si="1"/>
        <v>6</v>
      </c>
      <c r="B7" s="5">
        <f t="shared" si="0"/>
        <v>6.166666666666667</v>
      </c>
    </row>
    <row r="8" spans="1:3" ht="13" x14ac:dyDescent="0.3">
      <c r="A8" s="4">
        <f t="shared" si="1"/>
        <v>7</v>
      </c>
      <c r="B8" s="5">
        <f t="shared" si="0"/>
        <v>6.8571428571428568</v>
      </c>
    </row>
    <row r="9" spans="1:3" ht="13" x14ac:dyDescent="0.3">
      <c r="A9" s="4">
        <f t="shared" si="1"/>
        <v>8</v>
      </c>
      <c r="B9" s="5">
        <f t="shared" si="0"/>
        <v>8.125</v>
      </c>
    </row>
    <row r="10" spans="1:3" ht="13" x14ac:dyDescent="0.3">
      <c r="A10" s="4">
        <f t="shared" si="1"/>
        <v>9</v>
      </c>
      <c r="B10" s="5">
        <f t="shared" si="0"/>
        <v>8.8888888888888893</v>
      </c>
    </row>
    <row r="11" spans="1:3" ht="13" x14ac:dyDescent="0.3">
      <c r="A11" s="4">
        <f t="shared" si="1"/>
        <v>10</v>
      </c>
      <c r="B11" s="5">
        <f t="shared" si="0"/>
        <v>10.1</v>
      </c>
    </row>
    <row r="12" spans="1:3" ht="13" x14ac:dyDescent="0.3">
      <c r="A12" s="4">
        <f t="shared" si="1"/>
        <v>11</v>
      </c>
      <c r="B12" s="5">
        <f t="shared" si="0"/>
        <v>10.909090909090908</v>
      </c>
    </row>
    <row r="13" spans="1:3" ht="13" x14ac:dyDescent="0.3">
      <c r="A13" s="4">
        <f t="shared" si="1"/>
        <v>12</v>
      </c>
      <c r="B13" s="5">
        <f t="shared" si="0"/>
        <v>12.083333333333334</v>
      </c>
    </row>
    <row r="26" spans="1:2" ht="13" x14ac:dyDescent="0.3">
      <c r="A26" s="1"/>
      <c r="B26" s="1"/>
    </row>
  </sheetData>
  <phoneticPr fontId="1" type="noConversion"/>
  <printOptions headings="1" gridLines="1"/>
  <pageMargins left="0.75" right="0.75" top="1" bottom="1" header="0.5" footer="0.5"/>
  <pageSetup paperSize="9" orientation="portrait" r:id="rId1"/>
  <headerFooter alignWithMargins="0">
    <oddHeader>&amp;L&amp;F&amp;RQn 1</oddHeader>
    <oddFooter>&amp;L&amp;"Arial,Italic"&amp;9Theta Mathematics (5th Edition)&amp;R&amp;9© Edify 2026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Qn 1</vt:lpstr>
      <vt:lpstr>Qn 2</vt:lpstr>
      <vt:lpstr>Qn 3</vt:lpstr>
      <vt:lpstr>Qn 4</vt:lpstr>
      <vt:lpstr>Qn 5</vt:lpstr>
      <vt:lpstr>Qn 6</vt:lpstr>
      <vt:lpstr>Qn 7</vt:lpstr>
      <vt:lpstr>Qn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cp:lastModifiedBy>David Barton</cp:lastModifiedBy>
  <cp:lastPrinted>2025-06-18T22:21:53Z</cp:lastPrinted>
  <dcterms:created xsi:type="dcterms:W3CDTF">2005-05-05T01:06:42Z</dcterms:created>
  <dcterms:modified xsi:type="dcterms:W3CDTF">2025-06-18T22:22:17Z</dcterms:modified>
</cp:coreProperties>
</file>