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55DB8F06-BA3C-473E-9C0F-49CD20F7581D}" xr6:coauthVersionLast="47" xr6:coauthVersionMax="47" xr10:uidLastSave="{00000000-0000-0000-0000-000000000000}"/>
  <bookViews>
    <workbookView xWindow="3420" yWindow="0" windowWidth="19220" windowHeight="20880" xr2:uid="{D992DFE1-F3F6-4488-B123-A23D33639905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39" i="1" l="1"/>
  <c r="A40" i="1" s="1"/>
  <c r="B39" i="1"/>
  <c r="C39" i="1"/>
  <c r="D39" i="1" s="1"/>
  <c r="B38" i="1"/>
  <c r="C38" i="1"/>
  <c r="D38" i="1"/>
  <c r="A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A32" i="1" s="1"/>
  <c r="B31" i="1"/>
  <c r="C31" i="1"/>
  <c r="D31" i="1"/>
  <c r="B27" i="1"/>
  <c r="C27" i="1"/>
  <c r="D27" i="1"/>
  <c r="B26" i="1"/>
  <c r="C26" i="1"/>
  <c r="D26" i="1"/>
  <c r="A4" i="1"/>
  <c r="A5" i="1" s="1"/>
  <c r="C4" i="1"/>
  <c r="C3" i="1"/>
  <c r="B3" i="1"/>
  <c r="C32" i="1" l="1"/>
  <c r="A33" i="1"/>
  <c r="B32" i="1"/>
  <c r="D32" i="1" s="1"/>
  <c r="A6" i="1"/>
  <c r="B5" i="1"/>
  <c r="C5" i="1"/>
  <c r="C40" i="1"/>
  <c r="A41" i="1"/>
  <c r="B40" i="1"/>
  <c r="D40" i="1" s="1"/>
  <c r="B4" i="1"/>
  <c r="B41" i="1" l="1"/>
  <c r="C41" i="1"/>
  <c r="A42" i="1"/>
  <c r="C6" i="1"/>
  <c r="A7" i="1"/>
  <c r="B6" i="1"/>
  <c r="B33" i="1"/>
  <c r="C33" i="1"/>
  <c r="A34" i="1"/>
  <c r="A35" i="1" l="1"/>
  <c r="B34" i="1"/>
  <c r="C34" i="1"/>
  <c r="D33" i="1"/>
  <c r="C7" i="1"/>
  <c r="B7" i="1"/>
  <c r="A8" i="1"/>
  <c r="B42" i="1"/>
  <c r="C42" i="1"/>
  <c r="A43" i="1"/>
  <c r="D41" i="1"/>
  <c r="B43" i="1" l="1"/>
  <c r="C43" i="1"/>
  <c r="A44" i="1"/>
  <c r="D42" i="1"/>
  <c r="C8" i="1"/>
  <c r="A9" i="1"/>
  <c r="B8" i="1"/>
  <c r="D34" i="1"/>
  <c r="B35" i="1"/>
  <c r="C35" i="1"/>
  <c r="A36" i="1"/>
  <c r="B36" i="1" l="1"/>
  <c r="C36" i="1"/>
  <c r="D35" i="1"/>
  <c r="A10" i="1"/>
  <c r="C9" i="1"/>
  <c r="B9" i="1"/>
  <c r="B44" i="1"/>
  <c r="C44" i="1"/>
  <c r="A45" i="1"/>
  <c r="D43" i="1"/>
  <c r="B45" i="1" l="1"/>
  <c r="A46" i="1"/>
  <c r="C45" i="1"/>
  <c r="D44" i="1"/>
  <c r="C10" i="1"/>
  <c r="A11" i="1"/>
  <c r="B10" i="1"/>
  <c r="D36" i="1"/>
  <c r="C11" i="1" l="1"/>
  <c r="A12" i="1"/>
  <c r="B11" i="1"/>
  <c r="C46" i="1"/>
  <c r="A47" i="1"/>
  <c r="B46" i="1"/>
  <c r="D46" i="1" s="1"/>
  <c r="D45" i="1"/>
  <c r="B47" i="1" l="1"/>
  <c r="C47" i="1"/>
  <c r="C12" i="1"/>
  <c r="B12" i="1"/>
  <c r="A13" i="1"/>
  <c r="C13" i="1" l="1"/>
  <c r="A14" i="1"/>
  <c r="B13" i="1"/>
  <c r="D47" i="1"/>
  <c r="C14" i="1" l="1"/>
  <c r="A15" i="1"/>
  <c r="B14" i="1"/>
  <c r="C15" i="1" l="1"/>
  <c r="A16" i="1"/>
  <c r="B15" i="1"/>
  <c r="A17" i="1" l="1"/>
  <c r="C16" i="1"/>
  <c r="B16" i="1"/>
  <c r="B17" i="1" l="1"/>
  <c r="A18" i="1"/>
  <c r="C17" i="1"/>
  <c r="A19" i="1" l="1"/>
  <c r="C18" i="1"/>
  <c r="B18" i="1"/>
  <c r="A20" i="1" l="1"/>
  <c r="B19" i="1"/>
  <c r="C19" i="1"/>
  <c r="A21" i="1" l="1"/>
  <c r="B20" i="1"/>
  <c r="C20" i="1"/>
  <c r="B21" i="1" l="1"/>
  <c r="C21" i="1"/>
  <c r="A22" i="1"/>
  <c r="C22" i="1" l="1"/>
  <c r="A23" i="1"/>
  <c r="B22" i="1"/>
  <c r="C23" i="1" l="1"/>
  <c r="B23" i="1"/>
</calcChain>
</file>

<file path=xl/sharedStrings.xml><?xml version="1.0" encoding="utf-8"?>
<sst xmlns="http://schemas.openxmlformats.org/spreadsheetml/2006/main" count="7" uniqueCount="5">
  <si>
    <t>x</t>
  </si>
  <si>
    <t>Height above floor of roof</t>
  </si>
  <si>
    <t>Height above floor of hanging material</t>
  </si>
  <si>
    <t>Difference in heights</t>
  </si>
  <si>
    <t>Close to intersection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</si>
</sst>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00"/>
              <a:t>The acoustic concert hall</a:t>
            </a:r>
          </a:p>
        </c:rich>
      </c:tx>
      <c:layout>
        <c:manualLayout>
          <c:xMode val="edge"/>
          <c:yMode val="edge"/>
          <c:x val="0.29711125555837703"/>
          <c:y val="3.2521338654838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99058977111005"/>
          <c:y val="0.14471995701403137"/>
          <c:w val="0.78806948882862204"/>
          <c:h val="0.71546945040644727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chemeClr val="accent2">
                  <a:lumMod val="40000"/>
                  <a:lumOff val="6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rgbClr val="FF99CC"/>
                </a:solidFill>
                <a:prstDash val="solid"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Sheet1!$A$3:$A$23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Sheet1!$B$3:$B$23</c:f>
              <c:numCache>
                <c:formatCode>General</c:formatCode>
                <c:ptCount val="21"/>
                <c:pt idx="0">
                  <c:v>0</c:v>
                </c:pt>
                <c:pt idx="1">
                  <c:v>2.375</c:v>
                </c:pt>
                <c:pt idx="2">
                  <c:v>4.5</c:v>
                </c:pt>
                <c:pt idx="3">
                  <c:v>6.375</c:v>
                </c:pt>
                <c:pt idx="4">
                  <c:v>8</c:v>
                </c:pt>
                <c:pt idx="5">
                  <c:v>9.375</c:v>
                </c:pt>
                <c:pt idx="6">
                  <c:v>10.5</c:v>
                </c:pt>
                <c:pt idx="7">
                  <c:v>11.375</c:v>
                </c:pt>
                <c:pt idx="8">
                  <c:v>12</c:v>
                </c:pt>
                <c:pt idx="9">
                  <c:v>12.375</c:v>
                </c:pt>
                <c:pt idx="10">
                  <c:v>12.5</c:v>
                </c:pt>
                <c:pt idx="11">
                  <c:v>12.375</c:v>
                </c:pt>
                <c:pt idx="12">
                  <c:v>12</c:v>
                </c:pt>
                <c:pt idx="13">
                  <c:v>11.375</c:v>
                </c:pt>
                <c:pt idx="14">
                  <c:v>10.5</c:v>
                </c:pt>
                <c:pt idx="15">
                  <c:v>9.375</c:v>
                </c:pt>
                <c:pt idx="16">
                  <c:v>8</c:v>
                </c:pt>
                <c:pt idx="17">
                  <c:v>6.375</c:v>
                </c:pt>
                <c:pt idx="18">
                  <c:v>4.5</c:v>
                </c:pt>
                <c:pt idx="19">
                  <c:v>2.375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12-44AA-93F3-D7DE0043EA71}"/>
            </c:ext>
          </c:extLst>
        </c:ser>
        <c:ser>
          <c:idx val="1"/>
          <c:order val="1"/>
          <c:spPr>
            <a:ln w="12700">
              <a:solidFill>
                <a:schemeClr val="accent5">
                  <a:lumMod val="40000"/>
                  <a:lumOff val="6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99CCFF"/>
                </a:solidFill>
                <a:prstDash val="solid"/>
              </a:ln>
            </c:spPr>
          </c:marker>
          <c:xVal>
            <c:numRef>
              <c:f>Sheet1!$A$3:$A$23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xVal>
          <c:yVal>
            <c:numRef>
              <c:f>Sheet1!$C$3:$C$23</c:f>
              <c:numCache>
                <c:formatCode>General</c:formatCode>
                <c:ptCount val="21"/>
                <c:pt idx="0">
                  <c:v>45</c:v>
                </c:pt>
                <c:pt idx="1">
                  <c:v>39.25</c:v>
                </c:pt>
                <c:pt idx="2">
                  <c:v>34</c:v>
                </c:pt>
                <c:pt idx="3">
                  <c:v>29.25</c:v>
                </c:pt>
                <c:pt idx="4">
                  <c:v>25</c:v>
                </c:pt>
                <c:pt idx="5">
                  <c:v>21.25</c:v>
                </c:pt>
                <c:pt idx="6">
                  <c:v>18</c:v>
                </c:pt>
                <c:pt idx="7">
                  <c:v>15.25</c:v>
                </c:pt>
                <c:pt idx="8">
                  <c:v>13</c:v>
                </c:pt>
                <c:pt idx="9">
                  <c:v>11.25</c:v>
                </c:pt>
                <c:pt idx="10">
                  <c:v>10</c:v>
                </c:pt>
                <c:pt idx="11">
                  <c:v>9.25</c:v>
                </c:pt>
                <c:pt idx="12">
                  <c:v>9</c:v>
                </c:pt>
                <c:pt idx="13">
                  <c:v>9.25</c:v>
                </c:pt>
                <c:pt idx="14">
                  <c:v>10</c:v>
                </c:pt>
                <c:pt idx="15">
                  <c:v>11.25</c:v>
                </c:pt>
                <c:pt idx="16">
                  <c:v>13</c:v>
                </c:pt>
                <c:pt idx="17">
                  <c:v>15.25</c:v>
                </c:pt>
                <c:pt idx="18">
                  <c:v>18</c:v>
                </c:pt>
                <c:pt idx="19">
                  <c:v>21.25</c:v>
                </c:pt>
                <c:pt idx="2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12-44AA-93F3-D7DE0043E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45696"/>
        <c:axId val="1"/>
      </c:scatterChart>
      <c:valAx>
        <c:axId val="18344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00"/>
                  <a:t>Distance from corner (m)</a:t>
                </a:r>
              </a:p>
            </c:rich>
          </c:tx>
          <c:layout>
            <c:manualLayout>
              <c:xMode val="edge"/>
              <c:yMode val="edge"/>
              <c:x val="0.37138906944797129"/>
              <c:y val="0.918727816999187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00"/>
                  <a:t>Height above floor (m)</a:t>
                </a:r>
              </a:p>
            </c:rich>
          </c:tx>
          <c:layout>
            <c:manualLayout>
              <c:xMode val="edge"/>
              <c:yMode val="edge"/>
              <c:x val="3.9856387940757895E-2"/>
              <c:y val="0.360986859068707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445696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203200</xdr:rowOff>
    </xdr:from>
    <xdr:to>
      <xdr:col>8</xdr:col>
      <xdr:colOff>533400</xdr:colOff>
      <xdr:row>22</xdr:row>
      <xdr:rowOff>114300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2C5734CD-ADAF-4B84-A808-FD0013C16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705E-9503-4518-8128-6C31C29D71B1}">
  <dimension ref="A1:F47"/>
  <sheetViews>
    <sheetView tabSelected="1" zoomScaleNormal="100" workbookViewId="0">
      <selection activeCell="I48" sqref="I48"/>
    </sheetView>
  </sheetViews>
  <sheetFormatPr defaultRowHeight="12.5" x14ac:dyDescent="0.25"/>
  <cols>
    <col min="1" max="1" width="6.26953125" customWidth="1"/>
    <col min="2" max="2" width="12.1796875" customWidth="1"/>
    <col min="3" max="3" width="13.453125" customWidth="1"/>
  </cols>
  <sheetData>
    <row r="1" spans="1:3" ht="52" x14ac:dyDescent="0.3">
      <c r="A1" s="9" t="s">
        <v>0</v>
      </c>
      <c r="B1" s="5" t="s">
        <v>1</v>
      </c>
      <c r="C1" s="7" t="s">
        <v>2</v>
      </c>
    </row>
    <row r="2" spans="1:3" x14ac:dyDescent="0.25">
      <c r="A2" s="1"/>
      <c r="B2" s="6"/>
      <c r="C2" s="8"/>
    </row>
    <row r="3" spans="1:3" x14ac:dyDescent="0.25">
      <c r="A3" s="1">
        <v>0</v>
      </c>
      <c r="B3" s="6">
        <f>0.5*A3*(10-A3)</f>
        <v>0</v>
      </c>
      <c r="C3" s="8">
        <f>(A3-6)^2+9</f>
        <v>45</v>
      </c>
    </row>
    <row r="4" spans="1:3" x14ac:dyDescent="0.25">
      <c r="A4" s="1">
        <f>A3+0.5</f>
        <v>0.5</v>
      </c>
      <c r="B4" s="6">
        <f t="shared" ref="B4:B23" si="0">0.5*A4*(10-A4)</f>
        <v>2.375</v>
      </c>
      <c r="C4" s="8">
        <f t="shared" ref="C4:C23" si="1">(A4-6)^2+9</f>
        <v>39.25</v>
      </c>
    </row>
    <row r="5" spans="1:3" x14ac:dyDescent="0.25">
      <c r="A5" s="1">
        <f t="shared" ref="A5:A19" si="2">A4+0.5</f>
        <v>1</v>
      </c>
      <c r="B5" s="6">
        <f t="shared" si="0"/>
        <v>4.5</v>
      </c>
      <c r="C5" s="8">
        <f t="shared" si="1"/>
        <v>34</v>
      </c>
    </row>
    <row r="6" spans="1:3" x14ac:dyDescent="0.25">
      <c r="A6" s="1">
        <f t="shared" si="2"/>
        <v>1.5</v>
      </c>
      <c r="B6" s="6">
        <f t="shared" si="0"/>
        <v>6.375</v>
      </c>
      <c r="C6" s="8">
        <f t="shared" si="1"/>
        <v>29.25</v>
      </c>
    </row>
    <row r="7" spans="1:3" x14ac:dyDescent="0.25">
      <c r="A7" s="1">
        <f t="shared" si="2"/>
        <v>2</v>
      </c>
      <c r="B7" s="6">
        <f t="shared" si="0"/>
        <v>8</v>
      </c>
      <c r="C7" s="8">
        <f t="shared" si="1"/>
        <v>25</v>
      </c>
    </row>
    <row r="8" spans="1:3" x14ac:dyDescent="0.25">
      <c r="A8" s="1">
        <f t="shared" si="2"/>
        <v>2.5</v>
      </c>
      <c r="B8" s="6">
        <f t="shared" si="0"/>
        <v>9.375</v>
      </c>
      <c r="C8" s="8">
        <f t="shared" si="1"/>
        <v>21.25</v>
      </c>
    </row>
    <row r="9" spans="1:3" x14ac:dyDescent="0.25">
      <c r="A9" s="1">
        <f t="shared" si="2"/>
        <v>3</v>
      </c>
      <c r="B9" s="6">
        <f t="shared" si="0"/>
        <v>10.5</v>
      </c>
      <c r="C9" s="8">
        <f t="shared" si="1"/>
        <v>18</v>
      </c>
    </row>
    <row r="10" spans="1:3" x14ac:dyDescent="0.25">
      <c r="A10" s="1">
        <f t="shared" si="2"/>
        <v>3.5</v>
      </c>
      <c r="B10" s="6">
        <f t="shared" si="0"/>
        <v>11.375</v>
      </c>
      <c r="C10" s="8">
        <f t="shared" si="1"/>
        <v>15.25</v>
      </c>
    </row>
    <row r="11" spans="1:3" x14ac:dyDescent="0.25">
      <c r="A11" s="1">
        <f t="shared" si="2"/>
        <v>4</v>
      </c>
      <c r="B11" s="6">
        <f t="shared" si="0"/>
        <v>12</v>
      </c>
      <c r="C11" s="8">
        <f t="shared" si="1"/>
        <v>13</v>
      </c>
    </row>
    <row r="12" spans="1:3" x14ac:dyDescent="0.25">
      <c r="A12" s="1">
        <f t="shared" si="2"/>
        <v>4.5</v>
      </c>
      <c r="B12" s="6">
        <f t="shared" si="0"/>
        <v>12.375</v>
      </c>
      <c r="C12" s="8">
        <f t="shared" si="1"/>
        <v>11.25</v>
      </c>
    </row>
    <row r="13" spans="1:3" x14ac:dyDescent="0.25">
      <c r="A13" s="1">
        <f t="shared" si="2"/>
        <v>5</v>
      </c>
      <c r="B13" s="6">
        <f t="shared" si="0"/>
        <v>12.5</v>
      </c>
      <c r="C13" s="8">
        <f t="shared" si="1"/>
        <v>10</v>
      </c>
    </row>
    <row r="14" spans="1:3" x14ac:dyDescent="0.25">
      <c r="A14" s="1">
        <f t="shared" si="2"/>
        <v>5.5</v>
      </c>
      <c r="B14" s="6">
        <f t="shared" si="0"/>
        <v>12.375</v>
      </c>
      <c r="C14" s="8">
        <f t="shared" si="1"/>
        <v>9.25</v>
      </c>
    </row>
    <row r="15" spans="1:3" x14ac:dyDescent="0.25">
      <c r="A15" s="1">
        <f t="shared" si="2"/>
        <v>6</v>
      </c>
      <c r="B15" s="6">
        <f t="shared" si="0"/>
        <v>12</v>
      </c>
      <c r="C15" s="8">
        <f t="shared" si="1"/>
        <v>9</v>
      </c>
    </row>
    <row r="16" spans="1:3" x14ac:dyDescent="0.25">
      <c r="A16" s="1">
        <f t="shared" si="2"/>
        <v>6.5</v>
      </c>
      <c r="B16" s="6">
        <f t="shared" si="0"/>
        <v>11.375</v>
      </c>
      <c r="C16" s="8">
        <f t="shared" si="1"/>
        <v>9.25</v>
      </c>
    </row>
    <row r="17" spans="1:6" x14ac:dyDescent="0.25">
      <c r="A17" s="1">
        <f t="shared" si="2"/>
        <v>7</v>
      </c>
      <c r="B17" s="6">
        <f t="shared" si="0"/>
        <v>10.5</v>
      </c>
      <c r="C17" s="8">
        <f t="shared" si="1"/>
        <v>10</v>
      </c>
    </row>
    <row r="18" spans="1:6" x14ac:dyDescent="0.25">
      <c r="A18" s="1">
        <f t="shared" si="2"/>
        <v>7.5</v>
      </c>
      <c r="B18" s="6">
        <f t="shared" si="0"/>
        <v>9.375</v>
      </c>
      <c r="C18" s="8">
        <f t="shared" si="1"/>
        <v>11.25</v>
      </c>
    </row>
    <row r="19" spans="1:6" x14ac:dyDescent="0.25">
      <c r="A19" s="1">
        <f t="shared" si="2"/>
        <v>8</v>
      </c>
      <c r="B19" s="6">
        <f t="shared" si="0"/>
        <v>8</v>
      </c>
      <c r="C19" s="8">
        <f t="shared" si="1"/>
        <v>13</v>
      </c>
    </row>
    <row r="20" spans="1:6" x14ac:dyDescent="0.25">
      <c r="A20" s="1">
        <f>A19+0.5</f>
        <v>8.5</v>
      </c>
      <c r="B20" s="6">
        <f t="shared" si="0"/>
        <v>6.375</v>
      </c>
      <c r="C20" s="8">
        <f t="shared" si="1"/>
        <v>15.25</v>
      </c>
    </row>
    <row r="21" spans="1:6" x14ac:dyDescent="0.25">
      <c r="A21" s="1">
        <f>A20+0.5</f>
        <v>9</v>
      </c>
      <c r="B21" s="6">
        <f t="shared" si="0"/>
        <v>4.5</v>
      </c>
      <c r="C21" s="8">
        <f t="shared" si="1"/>
        <v>18</v>
      </c>
    </row>
    <row r="22" spans="1:6" x14ac:dyDescent="0.25">
      <c r="A22" s="1">
        <f>A21+0.5</f>
        <v>9.5</v>
      </c>
      <c r="B22" s="6">
        <f t="shared" si="0"/>
        <v>2.375</v>
      </c>
      <c r="C22" s="8">
        <f t="shared" si="1"/>
        <v>21.25</v>
      </c>
    </row>
    <row r="23" spans="1:6" x14ac:dyDescent="0.25">
      <c r="A23" s="1">
        <f>A22+0.5</f>
        <v>10</v>
      </c>
      <c r="B23" s="6">
        <f t="shared" si="0"/>
        <v>0</v>
      </c>
      <c r="C23" s="8">
        <f t="shared" si="1"/>
        <v>25</v>
      </c>
    </row>
    <row r="25" spans="1:6" ht="13" x14ac:dyDescent="0.3">
      <c r="A25" s="9" t="s">
        <v>0</v>
      </c>
      <c r="B25" s="1"/>
      <c r="C25" s="1"/>
      <c r="D25" s="10" t="s">
        <v>3</v>
      </c>
      <c r="E25" s="1"/>
      <c r="F25" s="1"/>
    </row>
    <row r="26" spans="1:6" x14ac:dyDescent="0.25">
      <c r="A26" s="1">
        <v>4</v>
      </c>
      <c r="B26" s="6">
        <f t="shared" ref="B26:B47" si="3">0.5*A26*(10-A26)</f>
        <v>12</v>
      </c>
      <c r="C26" s="8">
        <f>(A26-6)^2+9</f>
        <v>13</v>
      </c>
      <c r="D26" s="2">
        <f>B26-C26</f>
        <v>-1</v>
      </c>
      <c r="E26" s="1"/>
      <c r="F26" s="1"/>
    </row>
    <row r="27" spans="1:6" x14ac:dyDescent="0.25">
      <c r="A27" s="1">
        <f>A26+0.05</f>
        <v>4.05</v>
      </c>
      <c r="B27" s="6">
        <f t="shared" si="3"/>
        <v>12.04875</v>
      </c>
      <c r="C27" s="8">
        <f>(A27-6)^2+9</f>
        <v>12.8025</v>
      </c>
      <c r="D27" s="2">
        <f>B27-C27</f>
        <v>-0.75375000000000014</v>
      </c>
      <c r="E27" s="1"/>
      <c r="F27" s="1"/>
    </row>
    <row r="28" spans="1:6" x14ac:dyDescent="0.25">
      <c r="A28" s="1">
        <f t="shared" ref="A28:A36" si="4">A27+0.05</f>
        <v>4.0999999999999996</v>
      </c>
      <c r="B28" s="6">
        <f t="shared" si="3"/>
        <v>12.094999999999999</v>
      </c>
      <c r="C28" s="8">
        <f t="shared" ref="C28:C36" si="5">(A28-6)^2+9</f>
        <v>12.610000000000001</v>
      </c>
      <c r="D28" s="2">
        <f t="shared" ref="D28:D36" si="6">B28-C28</f>
        <v>-0.51500000000000234</v>
      </c>
      <c r="E28" s="1"/>
      <c r="F28" s="1"/>
    </row>
    <row r="29" spans="1:6" x14ac:dyDescent="0.25">
      <c r="A29" s="1">
        <f t="shared" si="4"/>
        <v>4.1499999999999995</v>
      </c>
      <c r="B29" s="6">
        <f t="shared" si="3"/>
        <v>12.13875</v>
      </c>
      <c r="C29" s="8">
        <f t="shared" si="5"/>
        <v>12.422500000000003</v>
      </c>
      <c r="D29" s="2">
        <f t="shared" si="6"/>
        <v>-0.28375000000000306</v>
      </c>
      <c r="E29" s="1"/>
      <c r="F29" s="1"/>
    </row>
    <row r="30" spans="1:6" x14ac:dyDescent="0.25">
      <c r="A30" s="1">
        <f t="shared" si="4"/>
        <v>4.1999999999999993</v>
      </c>
      <c r="B30" s="6">
        <f t="shared" si="3"/>
        <v>12.18</v>
      </c>
      <c r="C30" s="8">
        <f t="shared" si="5"/>
        <v>12.240000000000002</v>
      </c>
      <c r="D30" s="2">
        <f t="shared" si="6"/>
        <v>-6.0000000000002274E-2</v>
      </c>
      <c r="E30" s="3" t="s">
        <v>4</v>
      </c>
      <c r="F30" s="3"/>
    </row>
    <row r="31" spans="1:6" x14ac:dyDescent="0.25">
      <c r="A31" s="1">
        <f t="shared" si="4"/>
        <v>4.2499999999999991</v>
      </c>
      <c r="B31" s="6">
        <f t="shared" si="3"/>
        <v>12.21875</v>
      </c>
      <c r="C31" s="8">
        <f t="shared" si="5"/>
        <v>12.062500000000004</v>
      </c>
      <c r="D31" s="2">
        <f t="shared" si="6"/>
        <v>0.15624999999999645</v>
      </c>
      <c r="E31" s="1"/>
      <c r="F31" s="1"/>
    </row>
    <row r="32" spans="1:6" x14ac:dyDescent="0.25">
      <c r="A32" s="1">
        <f t="shared" si="4"/>
        <v>4.2999999999999989</v>
      </c>
      <c r="B32" s="6">
        <f t="shared" si="3"/>
        <v>12.254999999999999</v>
      </c>
      <c r="C32" s="8">
        <f t="shared" si="5"/>
        <v>11.890000000000004</v>
      </c>
      <c r="D32" s="2">
        <f t="shared" si="6"/>
        <v>0.36499999999999488</v>
      </c>
      <c r="E32" s="1"/>
      <c r="F32" s="1"/>
    </row>
    <row r="33" spans="1:6" x14ac:dyDescent="0.25">
      <c r="A33" s="1">
        <f t="shared" si="4"/>
        <v>4.3499999999999988</v>
      </c>
      <c r="B33" s="6">
        <f t="shared" si="3"/>
        <v>12.288749999999999</v>
      </c>
      <c r="C33" s="8">
        <f t="shared" si="5"/>
        <v>11.722500000000004</v>
      </c>
      <c r="D33" s="2">
        <f t="shared" si="6"/>
        <v>0.56624999999999481</v>
      </c>
      <c r="E33" s="1"/>
      <c r="F33" s="1"/>
    </row>
    <row r="34" spans="1:6" x14ac:dyDescent="0.25">
      <c r="A34" s="1">
        <f t="shared" si="4"/>
        <v>4.3999999999999986</v>
      </c>
      <c r="B34" s="6">
        <f t="shared" si="3"/>
        <v>12.319999999999999</v>
      </c>
      <c r="C34" s="8">
        <f t="shared" si="5"/>
        <v>11.560000000000004</v>
      </c>
      <c r="D34" s="2">
        <f t="shared" si="6"/>
        <v>0.75999999999999446</v>
      </c>
      <c r="E34" s="1"/>
      <c r="F34" s="1"/>
    </row>
    <row r="35" spans="1:6" x14ac:dyDescent="0.25">
      <c r="A35" s="1">
        <f t="shared" si="4"/>
        <v>4.4499999999999984</v>
      </c>
      <c r="B35" s="6">
        <f t="shared" si="3"/>
        <v>12.348749999999999</v>
      </c>
      <c r="C35" s="8">
        <f t="shared" si="5"/>
        <v>11.402500000000005</v>
      </c>
      <c r="D35" s="2">
        <f t="shared" si="6"/>
        <v>0.94624999999999382</v>
      </c>
      <c r="E35" s="1"/>
      <c r="F35" s="1"/>
    </row>
    <row r="36" spans="1:6" x14ac:dyDescent="0.25">
      <c r="A36" s="1">
        <f t="shared" si="4"/>
        <v>4.4999999999999982</v>
      </c>
      <c r="B36" s="6">
        <f t="shared" si="3"/>
        <v>12.375</v>
      </c>
      <c r="C36" s="8">
        <f t="shared" si="5"/>
        <v>11.250000000000005</v>
      </c>
      <c r="D36" s="2">
        <f t="shared" si="6"/>
        <v>1.1249999999999947</v>
      </c>
      <c r="E36" s="1"/>
      <c r="F36" s="1"/>
    </row>
    <row r="37" spans="1:6" x14ac:dyDescent="0.25">
      <c r="A37" s="4"/>
      <c r="B37" s="4"/>
      <c r="C37" s="4"/>
      <c r="D37" s="4"/>
      <c r="E37" s="1"/>
      <c r="F37" s="1"/>
    </row>
    <row r="38" spans="1:6" x14ac:dyDescent="0.25">
      <c r="A38" s="1">
        <v>7</v>
      </c>
      <c r="B38" s="6">
        <f t="shared" si="3"/>
        <v>10.5</v>
      </c>
      <c r="C38" s="8">
        <f>(A38-6)^2+9</f>
        <v>10</v>
      </c>
      <c r="D38" s="2">
        <f>B38-C38</f>
        <v>0.5</v>
      </c>
      <c r="E38" s="1"/>
      <c r="F38" s="1"/>
    </row>
    <row r="39" spans="1:6" x14ac:dyDescent="0.25">
      <c r="A39" s="1">
        <f>A38+0.05</f>
        <v>7.05</v>
      </c>
      <c r="B39" s="6">
        <f t="shared" si="3"/>
        <v>10.39875</v>
      </c>
      <c r="C39" s="8">
        <f>(A39-6)^2+9</f>
        <v>10.102499999999999</v>
      </c>
      <c r="D39" s="2">
        <f>B39-C39</f>
        <v>0.29625000000000057</v>
      </c>
      <c r="E39" s="1"/>
      <c r="F39" s="1"/>
    </row>
    <row r="40" spans="1:6" x14ac:dyDescent="0.25">
      <c r="A40" s="1">
        <f t="shared" ref="A40:A47" si="7">A39+0.05</f>
        <v>7.1</v>
      </c>
      <c r="B40" s="6">
        <f t="shared" si="3"/>
        <v>10.295</v>
      </c>
      <c r="C40" s="8">
        <f t="shared" ref="C40:C47" si="8">(A40-6)^2+9</f>
        <v>10.209999999999999</v>
      </c>
      <c r="D40" s="2">
        <f t="shared" ref="D40:D47" si="9">B40-C40</f>
        <v>8.5000000000000853E-2</v>
      </c>
      <c r="E40" s="3" t="s">
        <v>4</v>
      </c>
      <c r="F40" s="3"/>
    </row>
    <row r="41" spans="1:6" x14ac:dyDescent="0.25">
      <c r="A41" s="1">
        <f t="shared" si="7"/>
        <v>7.1499999999999995</v>
      </c>
      <c r="B41" s="6">
        <f t="shared" si="3"/>
        <v>10.188750000000001</v>
      </c>
      <c r="C41" s="8">
        <f t="shared" si="8"/>
        <v>10.322499999999998</v>
      </c>
      <c r="D41" s="2">
        <f t="shared" si="9"/>
        <v>-0.13374999999999737</v>
      </c>
      <c r="E41" s="1"/>
      <c r="F41" s="1"/>
    </row>
    <row r="42" spans="1:6" x14ac:dyDescent="0.25">
      <c r="A42" s="1">
        <f t="shared" si="7"/>
        <v>7.1999999999999993</v>
      </c>
      <c r="B42" s="6">
        <f t="shared" si="3"/>
        <v>10.080000000000002</v>
      </c>
      <c r="C42" s="8">
        <f t="shared" si="8"/>
        <v>10.439999999999998</v>
      </c>
      <c r="D42" s="2">
        <f t="shared" si="9"/>
        <v>-0.35999999999999588</v>
      </c>
      <c r="E42" s="1"/>
      <c r="F42" s="1"/>
    </row>
    <row r="43" spans="1:6" x14ac:dyDescent="0.25">
      <c r="A43" s="1">
        <f t="shared" si="7"/>
        <v>7.2499999999999991</v>
      </c>
      <c r="B43" s="6">
        <f t="shared" si="3"/>
        <v>9.9687500000000018</v>
      </c>
      <c r="C43" s="8">
        <f t="shared" si="8"/>
        <v>10.562499999999998</v>
      </c>
      <c r="D43" s="2">
        <f t="shared" si="9"/>
        <v>-0.59374999999999645</v>
      </c>
      <c r="E43" s="1"/>
      <c r="F43" s="1"/>
    </row>
    <row r="44" spans="1:6" x14ac:dyDescent="0.25">
      <c r="A44" s="1">
        <f t="shared" si="7"/>
        <v>7.2999999999999989</v>
      </c>
      <c r="B44" s="6">
        <f t="shared" si="3"/>
        <v>9.8550000000000022</v>
      </c>
      <c r="C44" s="8">
        <f t="shared" si="8"/>
        <v>10.689999999999998</v>
      </c>
      <c r="D44" s="2">
        <f t="shared" si="9"/>
        <v>-0.83499999999999552</v>
      </c>
      <c r="E44" s="1"/>
      <c r="F44" s="1"/>
    </row>
    <row r="45" spans="1:6" x14ac:dyDescent="0.25">
      <c r="A45" s="1">
        <f t="shared" si="7"/>
        <v>7.3499999999999988</v>
      </c>
      <c r="B45" s="6">
        <f t="shared" si="3"/>
        <v>9.7387500000000031</v>
      </c>
      <c r="C45" s="8">
        <f t="shared" si="8"/>
        <v>10.822499999999996</v>
      </c>
      <c r="D45" s="2">
        <f t="shared" si="9"/>
        <v>-1.0837499999999931</v>
      </c>
      <c r="E45" s="1"/>
      <c r="F45" s="1"/>
    </row>
    <row r="46" spans="1:6" x14ac:dyDescent="0.25">
      <c r="A46" s="1">
        <f t="shared" si="7"/>
        <v>7.3999999999999986</v>
      </c>
      <c r="B46" s="6">
        <f t="shared" si="3"/>
        <v>9.6200000000000028</v>
      </c>
      <c r="C46" s="8">
        <f t="shared" si="8"/>
        <v>10.959999999999996</v>
      </c>
      <c r="D46" s="2">
        <f t="shared" si="9"/>
        <v>-1.3399999999999928</v>
      </c>
      <c r="E46" s="1"/>
      <c r="F46" s="1"/>
    </row>
    <row r="47" spans="1:6" x14ac:dyDescent="0.25">
      <c r="A47" s="1">
        <f t="shared" si="7"/>
        <v>7.4499999999999984</v>
      </c>
      <c r="B47" s="6">
        <f t="shared" si="3"/>
        <v>9.4987500000000047</v>
      </c>
      <c r="C47" s="8">
        <f t="shared" si="8"/>
        <v>11.102499999999996</v>
      </c>
      <c r="D47" s="2">
        <f t="shared" si="9"/>
        <v>-1.6037499999999909</v>
      </c>
      <c r="E47" s="1"/>
      <c r="F47" s="1"/>
    </row>
  </sheetData>
  <phoneticPr fontId="2" type="noConversion"/>
  <printOptions gridLines="1"/>
  <pageMargins left="0.75" right="0.75" top="1" bottom="1" header="0.5" footer="0.5"/>
  <pageSetup orientation="portrait" r:id="rId1"/>
  <headerFooter alignWithMargins="0">
    <oddHeader>&amp;C&amp;F</oddHeader>
    <oddFooter>&amp;L&amp;"Arial,Italic"&amp;9Theta Mathematics(5th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2025-06-17T06:00:48Z</cp:lastPrinted>
  <dcterms:created xsi:type="dcterms:W3CDTF">2004-11-24T00:37:38Z</dcterms:created>
  <dcterms:modified xsi:type="dcterms:W3CDTF">2025-06-17T06:02:05Z</dcterms:modified>
</cp:coreProperties>
</file>