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<sst xmlns="http://schemas.openxmlformats.org/spreadsheetml/2006/main" count="19" uniqueCount="19">
  <si>
    <t>Year</t>
  </si>
  <si>
    <t>Coal</t>
  </si>
  <si>
    <t>Wood</t>
  </si>
  <si>
    <t>Imported oil etc</t>
  </si>
  <si>
    <t>Indigenous oil</t>
  </si>
  <si>
    <t>Gas</t>
  </si>
  <si>
    <t>Hydro-electricity</t>
  </si>
  <si>
    <t>Geothermal electricity</t>
  </si>
  <si>
    <t>Total</t>
  </si>
  <si>
    <t>Imported oil as % of total</t>
  </si>
  <si>
    <t xml:space="preserve">oil products as they are imported in various degrees of reﬁnement; natural gas as it is taken from wells. </t>
  </si>
  <si>
    <t xml:space="preserve">‘Primary electricity’ is deﬁned as electricity generated from hydro and geothermal sources. </t>
  </si>
  <si>
    <t xml:space="preserve">‘Total primary energy’ is the amount of energy available for use in New Zealand, and therefore includes imports </t>
  </si>
  <si>
    <t>but excludes exports. The top table opposite shows the historical sources of primary supply in New Zealand.</t>
  </si>
  <si>
    <t>A petajoule (PJ), which is 1015 joules, or a terajoule (TJ), which is 1012 joules, are commonly used.</t>
  </si>
  <si>
    <t>Investigate long-term trends in primary energy supply in New Zealand.</t>
  </si>
  <si>
    <t xml:space="preserve">‘Primary energy’ refers to energy as it is ﬁrst obtained from natural sources—coal as it is mined; </t>
  </si>
  <si>
    <r>
      <t xml:space="preserve">A </t>
    </r>
    <r>
      <rPr>
        <b/>
        <sz val="10"/>
        <rFont val="Arial"/>
        <family val="2"/>
      </rPr>
      <t>joule</t>
    </r>
    <r>
      <rPr>
        <sz val="10"/>
        <rFont val="Arial"/>
        <family val="2"/>
      </rPr>
      <t xml:space="preserve"> is a measure of work done or energy expended, and allows for standardised comparisons between different forms of energy. </t>
    </r>
  </si>
  <si>
    <t>This should include the proportion that each source of primary energy makes up of the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</si>
</sst>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J9" sqref="J9"/>
    </sheetView>
  </sheetViews>
  <sheetFormatPr defaultRowHeight="12.75"/>
  <cols>
    <col min="5" max="5" width="12" customWidth="1"/>
    <col min="7" max="7" width="11.5703125" customWidth="1"/>
    <col min="8" max="8" width="13" customWidth="1"/>
    <col min="10" max="10" width="14.42578125" customWidth="1"/>
  </cols>
  <sheetData>
    <row r="1" spans="1:13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</row>
    <row r="2" spans="1:13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2"/>
    </row>
    <row r="3" spans="1:13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2"/>
      <c r="L3" s="2"/>
      <c r="M3" s="2"/>
    </row>
    <row r="4" spans="1:13">
      <c r="A4" s="3" t="s">
        <v>12</v>
      </c>
      <c r="B4" s="3"/>
      <c r="C4" s="3"/>
      <c r="D4" s="3"/>
      <c r="E4" s="3"/>
      <c r="F4" s="3"/>
      <c r="G4" s="3"/>
      <c r="H4" s="3"/>
      <c r="I4" s="3"/>
      <c r="J4" s="3"/>
      <c r="K4" s="2"/>
      <c r="L4" s="2"/>
      <c r="M4" s="2"/>
    </row>
    <row r="5" spans="1:13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2"/>
      <c r="L5" s="2"/>
      <c r="M5" s="2"/>
    </row>
    <row r="6" spans="1:13">
      <c r="A6" s="3" t="s">
        <v>17</v>
      </c>
      <c r="B6" s="3"/>
      <c r="C6" s="3"/>
      <c r="D6" s="3"/>
      <c r="E6" s="3"/>
      <c r="F6" s="3"/>
      <c r="G6" s="3"/>
      <c r="H6" s="3"/>
      <c r="I6" s="3"/>
      <c r="J6" s="3"/>
      <c r="K6" s="2"/>
      <c r="L6" s="2"/>
      <c r="M6" s="2"/>
    </row>
    <row r="7" spans="1:13">
      <c r="A7" s="3" t="s">
        <v>14</v>
      </c>
      <c r="B7" s="3"/>
      <c r="C7" s="3"/>
      <c r="D7" s="3"/>
      <c r="E7" s="3"/>
      <c r="F7" s="3"/>
      <c r="G7" s="3"/>
      <c r="H7" s="3"/>
      <c r="I7" s="3"/>
      <c r="J7" s="3"/>
      <c r="K7" s="2"/>
      <c r="L7" s="2"/>
      <c r="M7" s="2"/>
    </row>
    <row r="8" spans="1:13">
      <c r="A8" s="3" t="s">
        <v>15</v>
      </c>
      <c r="B8" s="3"/>
      <c r="C8" s="3"/>
      <c r="D8" s="3"/>
      <c r="E8" s="3"/>
      <c r="F8" s="3"/>
      <c r="G8" s="3"/>
      <c r="H8" s="3"/>
      <c r="I8" s="3"/>
      <c r="J8" s="3"/>
      <c r="K8" s="2"/>
      <c r="L8" s="2"/>
      <c r="M8" s="2"/>
    </row>
    <row r="9" spans="1:13">
      <c r="A9" s="4" t="s">
        <v>18</v>
      </c>
      <c r="B9" s="3"/>
      <c r="C9" s="3"/>
      <c r="D9" s="3"/>
      <c r="E9" s="3"/>
      <c r="F9" s="3"/>
      <c r="G9" s="3"/>
      <c r="H9" s="3"/>
      <c r="I9" s="3"/>
      <c r="J9" s="3"/>
      <c r="K9" s="2"/>
      <c r="L9" s="2"/>
      <c r="M9" s="2"/>
    </row>
    <row r="11" spans="1:13" ht="32.25" customHeight="1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3" spans="1:13">
      <c r="A13">
        <v>1974</v>
      </c>
      <c r="B13" s="2">
        <v>62.8</v>
      </c>
      <c r="C13" s="2">
        <v>17.7</v>
      </c>
      <c r="D13" s="2">
        <v>177.5</v>
      </c>
      <c r="E13" s="2">
        <v>8</v>
      </c>
      <c r="F13" s="2">
        <v>14.5</v>
      </c>
      <c r="G13" s="2">
        <v>54.1</v>
      </c>
      <c r="H13" s="2">
        <v>53.6</v>
      </c>
      <c r="I13" s="2">
        <v>388.3</v>
      </c>
      <c r="J13" s="2">
        <f>D13/I13*100</f>
        <v>45.712078289981974</v>
      </c>
    </row>
    <row r="14" spans="1:13">
      <c r="A14">
        <f>A13+1</f>
        <v>1975</v>
      </c>
      <c r="B14" s="2">
        <v>59.1</v>
      </c>
      <c r="C14" s="2">
        <v>18.5</v>
      </c>
      <c r="D14" s="2">
        <v>191.3</v>
      </c>
      <c r="E14" s="2">
        <v>8.3000000000000007</v>
      </c>
      <c r="F14" s="2">
        <v>16</v>
      </c>
      <c r="G14" s="2">
        <v>59.4</v>
      </c>
      <c r="H14" s="2">
        <v>53.2</v>
      </c>
      <c r="I14" s="2">
        <v>405.8</v>
      </c>
      <c r="J14" s="2">
        <f t="shared" ref="J14:J33" si="0">D14/I14*100</f>
        <v>47.141448989650073</v>
      </c>
    </row>
    <row r="15" spans="1:13">
      <c r="A15">
        <f t="shared" ref="A15:A33" si="1">A14+1</f>
        <v>1976</v>
      </c>
      <c r="B15" s="2">
        <v>60.5</v>
      </c>
      <c r="C15" s="2">
        <v>19.100000000000001</v>
      </c>
      <c r="D15" s="2">
        <v>156.9</v>
      </c>
      <c r="E15" s="2">
        <v>22</v>
      </c>
      <c r="F15" s="2">
        <v>37.5</v>
      </c>
      <c r="G15" s="2">
        <v>55.2</v>
      </c>
      <c r="H15" s="2">
        <v>50.7</v>
      </c>
      <c r="I15" s="2">
        <v>401.9</v>
      </c>
      <c r="J15" s="2">
        <f t="shared" si="0"/>
        <v>39.039562080119438</v>
      </c>
    </row>
    <row r="16" spans="1:13">
      <c r="A16">
        <f t="shared" si="1"/>
        <v>1977</v>
      </c>
      <c r="B16" s="2">
        <v>57.7</v>
      </c>
      <c r="C16" s="2">
        <v>21.4</v>
      </c>
      <c r="D16" s="2">
        <v>146.80000000000001</v>
      </c>
      <c r="E16" s="2">
        <v>31.5</v>
      </c>
      <c r="F16" s="2">
        <v>63.6</v>
      </c>
      <c r="G16" s="2">
        <v>52.5</v>
      </c>
      <c r="H16" s="2">
        <v>47.8</v>
      </c>
      <c r="I16" s="2">
        <v>421.4</v>
      </c>
      <c r="J16" s="2">
        <f t="shared" si="0"/>
        <v>34.836260085429529</v>
      </c>
    </row>
    <row r="17" spans="1:10">
      <c r="A17">
        <f t="shared" si="1"/>
        <v>1978</v>
      </c>
      <c r="B17" s="2">
        <v>53.4</v>
      </c>
      <c r="C17" s="2">
        <v>21.7</v>
      </c>
      <c r="D17" s="2">
        <v>142.30000000000001</v>
      </c>
      <c r="E17" s="2">
        <v>26.8</v>
      </c>
      <c r="F17" s="2">
        <v>59.7</v>
      </c>
      <c r="G17" s="2">
        <v>55.8</v>
      </c>
      <c r="H17" s="2">
        <v>48.7</v>
      </c>
      <c r="I17" s="2">
        <v>408.4</v>
      </c>
      <c r="J17" s="2">
        <f t="shared" si="0"/>
        <v>34.843290891283061</v>
      </c>
    </row>
    <row r="18" spans="1:10">
      <c r="A18">
        <f t="shared" si="1"/>
        <v>1979</v>
      </c>
      <c r="B18" s="2">
        <v>47.4</v>
      </c>
      <c r="C18" s="2">
        <v>21.1</v>
      </c>
      <c r="D18" s="2">
        <v>147</v>
      </c>
      <c r="E18" s="2">
        <v>17.899999999999999</v>
      </c>
      <c r="F18" s="2">
        <v>39.799999999999997</v>
      </c>
      <c r="G18" s="2">
        <v>65.7</v>
      </c>
      <c r="H18" s="2">
        <v>43.8</v>
      </c>
      <c r="I18" s="2">
        <v>382.6</v>
      </c>
      <c r="J18" s="2">
        <f t="shared" si="0"/>
        <v>38.421327757449028</v>
      </c>
    </row>
    <row r="19" spans="1:10">
      <c r="A19">
        <f t="shared" si="1"/>
        <v>1980</v>
      </c>
      <c r="B19" s="2">
        <v>50.8</v>
      </c>
      <c r="C19" s="2">
        <v>22.6</v>
      </c>
      <c r="D19" s="2">
        <v>148.19999999999999</v>
      </c>
      <c r="E19" s="2">
        <v>15.7</v>
      </c>
      <c r="F19" s="2">
        <v>36.799999999999997</v>
      </c>
      <c r="G19" s="2">
        <v>69</v>
      </c>
      <c r="H19" s="2">
        <v>47.3</v>
      </c>
      <c r="I19" s="2">
        <v>390.4</v>
      </c>
      <c r="J19" s="2">
        <f t="shared" si="0"/>
        <v>37.96106557377049</v>
      </c>
    </row>
    <row r="20" spans="1:10">
      <c r="A20">
        <f t="shared" si="1"/>
        <v>1981</v>
      </c>
      <c r="B20" s="2">
        <v>51.4</v>
      </c>
      <c r="C20" s="2">
        <v>23.9</v>
      </c>
      <c r="D20" s="2">
        <v>139.19999999999999</v>
      </c>
      <c r="E20" s="2">
        <v>21</v>
      </c>
      <c r="F20" s="2">
        <v>45.1</v>
      </c>
      <c r="G20" s="2">
        <v>70.099999999999994</v>
      </c>
      <c r="H20" s="2">
        <v>44.7</v>
      </c>
      <c r="I20" s="2">
        <v>395.4</v>
      </c>
      <c r="J20" s="2">
        <f t="shared" si="0"/>
        <v>35.204855842185125</v>
      </c>
    </row>
    <row r="21" spans="1:10">
      <c r="A21">
        <f t="shared" si="1"/>
        <v>1982</v>
      </c>
      <c r="B21" s="2">
        <v>50.9</v>
      </c>
      <c r="C21" s="2">
        <v>23.3</v>
      </c>
      <c r="D21" s="2">
        <v>123.7</v>
      </c>
      <c r="E21" s="2">
        <v>32.299999999999997</v>
      </c>
      <c r="F21" s="2">
        <v>79.900000000000006</v>
      </c>
      <c r="G21" s="2">
        <v>65.2</v>
      </c>
      <c r="H21" s="2">
        <v>45.4</v>
      </c>
      <c r="I21" s="2">
        <v>420.7</v>
      </c>
      <c r="J21" s="2">
        <f t="shared" si="0"/>
        <v>29.40337532683623</v>
      </c>
    </row>
    <row r="22" spans="1:10">
      <c r="A22">
        <f t="shared" si="1"/>
        <v>1983</v>
      </c>
      <c r="B22" s="2">
        <v>56</v>
      </c>
      <c r="C22" s="2">
        <v>21.9</v>
      </c>
      <c r="D22" s="2">
        <v>124.2</v>
      </c>
      <c r="E22" s="2">
        <v>31.5</v>
      </c>
      <c r="F22" s="2">
        <v>86.4</v>
      </c>
      <c r="G22" s="2">
        <v>70.400000000000006</v>
      </c>
      <c r="H22" s="2">
        <v>69.099999999999994</v>
      </c>
      <c r="I22" s="2">
        <v>459.4</v>
      </c>
      <c r="J22" s="2">
        <f t="shared" si="0"/>
        <v>27.035263387026561</v>
      </c>
    </row>
    <row r="23" spans="1:10">
      <c r="A23">
        <f t="shared" si="1"/>
        <v>1984</v>
      </c>
      <c r="B23" s="2">
        <v>52.7</v>
      </c>
      <c r="C23" s="2">
        <v>22.2</v>
      </c>
      <c r="D23" s="2">
        <v>116.1</v>
      </c>
      <c r="E23" s="2">
        <v>40.799999999999997</v>
      </c>
      <c r="F23" s="2">
        <v>109.5</v>
      </c>
      <c r="G23" s="2">
        <v>72.599999999999994</v>
      </c>
      <c r="H23" s="2">
        <v>81.2</v>
      </c>
      <c r="I23" s="2">
        <v>495.1</v>
      </c>
      <c r="J23" s="2">
        <f t="shared" si="0"/>
        <v>23.449808119571802</v>
      </c>
    </row>
    <row r="24" spans="1:10">
      <c r="A24">
        <f t="shared" si="1"/>
        <v>1985</v>
      </c>
      <c r="B24" s="2">
        <v>52.1</v>
      </c>
      <c r="C24" s="2">
        <v>24</v>
      </c>
      <c r="D24" s="2">
        <v>114.2</v>
      </c>
      <c r="E24" s="2">
        <v>31.4</v>
      </c>
      <c r="F24" s="2">
        <v>140.1</v>
      </c>
      <c r="G24" s="2">
        <v>70.2</v>
      </c>
      <c r="H24" s="2">
        <v>76.900000000000006</v>
      </c>
      <c r="I24" s="2">
        <v>508.9</v>
      </c>
      <c r="J24" s="2">
        <f t="shared" si="0"/>
        <v>22.440558066417765</v>
      </c>
    </row>
    <row r="25" spans="1:10">
      <c r="A25">
        <f t="shared" si="1"/>
        <v>1986</v>
      </c>
      <c r="B25" s="2">
        <v>57.7</v>
      </c>
      <c r="C25" s="2">
        <v>22.9</v>
      </c>
      <c r="D25" s="2">
        <v>77.5</v>
      </c>
      <c r="E25" s="2">
        <v>58.6</v>
      </c>
      <c r="F25" s="2">
        <v>168.3</v>
      </c>
      <c r="G25" s="2">
        <v>78.7</v>
      </c>
      <c r="H25" s="2">
        <v>80.400000000000006</v>
      </c>
      <c r="I25" s="2">
        <v>543.9</v>
      </c>
      <c r="J25" s="2">
        <f t="shared" si="0"/>
        <v>14.248942820371393</v>
      </c>
    </row>
    <row r="26" spans="1:10">
      <c r="A26">
        <f t="shared" si="1"/>
        <v>1987</v>
      </c>
      <c r="B26" s="2">
        <v>51.4</v>
      </c>
      <c r="C26" s="2">
        <v>22.9</v>
      </c>
      <c r="D26" s="2">
        <v>90.1</v>
      </c>
      <c r="E26" s="2">
        <v>59.4</v>
      </c>
      <c r="F26" s="2">
        <v>162.30000000000001</v>
      </c>
      <c r="G26" s="2">
        <v>78</v>
      </c>
      <c r="H26" s="2">
        <v>69.8</v>
      </c>
      <c r="I26" s="2">
        <v>534</v>
      </c>
      <c r="J26" s="2">
        <f t="shared" si="0"/>
        <v>16.872659176029963</v>
      </c>
    </row>
    <row r="27" spans="1:10">
      <c r="A27">
        <f t="shared" si="1"/>
        <v>1988</v>
      </c>
      <c r="B27" s="2">
        <v>49.4</v>
      </c>
      <c r="C27" s="2">
        <v>24.5</v>
      </c>
      <c r="D27" s="2">
        <v>79.8</v>
      </c>
      <c r="E27" s="2">
        <v>61.7</v>
      </c>
      <c r="F27" s="2">
        <v>177.8</v>
      </c>
      <c r="G27" s="2">
        <v>81.7</v>
      </c>
      <c r="H27" s="2">
        <v>61.4</v>
      </c>
      <c r="I27" s="2">
        <v>536.4</v>
      </c>
      <c r="J27" s="2">
        <f t="shared" si="0"/>
        <v>14.876957494407158</v>
      </c>
    </row>
    <row r="28" spans="1:10">
      <c r="A28">
        <f t="shared" si="1"/>
        <v>1989</v>
      </c>
      <c r="B28" s="2">
        <v>51.3</v>
      </c>
      <c r="C28" s="2">
        <v>25.7</v>
      </c>
      <c r="D28" s="2">
        <v>93.6</v>
      </c>
      <c r="E28" s="2">
        <v>57</v>
      </c>
      <c r="F28" s="2">
        <v>182.5</v>
      </c>
      <c r="G28" s="2">
        <v>84.3</v>
      </c>
      <c r="H28" s="2">
        <v>72.7</v>
      </c>
      <c r="I28" s="2">
        <v>567.1</v>
      </c>
      <c r="J28" s="2">
        <f t="shared" si="0"/>
        <v>16.505025568682772</v>
      </c>
    </row>
    <row r="29" spans="1:10">
      <c r="A29">
        <f t="shared" si="1"/>
        <v>1990</v>
      </c>
      <c r="B29" s="2">
        <v>52.4</v>
      </c>
      <c r="C29" s="2">
        <v>25.8</v>
      </c>
      <c r="D29" s="2">
        <v>112.4</v>
      </c>
      <c r="E29" s="2">
        <v>46.9</v>
      </c>
      <c r="F29" s="2">
        <v>181.7</v>
      </c>
      <c r="G29" s="2">
        <v>82.9</v>
      </c>
      <c r="H29" s="2">
        <v>88.2</v>
      </c>
      <c r="I29" s="2">
        <v>590.20000000000005</v>
      </c>
      <c r="J29" s="2">
        <f t="shared" si="0"/>
        <v>19.0443917316164</v>
      </c>
    </row>
    <row r="30" spans="1:10">
      <c r="A30">
        <f t="shared" si="1"/>
        <v>1991</v>
      </c>
      <c r="B30" s="2">
        <v>46.8</v>
      </c>
      <c r="C30" s="2">
        <v>27.3</v>
      </c>
      <c r="D30" s="2">
        <v>120.3</v>
      </c>
      <c r="E30" s="2">
        <v>46.6</v>
      </c>
      <c r="F30" s="2">
        <v>197.7</v>
      </c>
      <c r="G30" s="2">
        <v>81</v>
      </c>
      <c r="H30" s="2">
        <v>93.5</v>
      </c>
      <c r="I30" s="2">
        <v>613.29999999999995</v>
      </c>
      <c r="J30" s="2">
        <f t="shared" si="0"/>
        <v>19.615196478069461</v>
      </c>
    </row>
    <row r="31" spans="1:10">
      <c r="A31">
        <f t="shared" si="1"/>
        <v>1992</v>
      </c>
      <c r="B31" s="2">
        <v>49.3</v>
      </c>
      <c r="C31" s="2">
        <v>26.1</v>
      </c>
      <c r="D31" s="2">
        <v>126.6</v>
      </c>
      <c r="E31" s="2">
        <v>46.3</v>
      </c>
      <c r="F31" s="2">
        <v>209.8</v>
      </c>
      <c r="G31" s="2">
        <v>75.3</v>
      </c>
      <c r="H31" s="2">
        <v>94.3</v>
      </c>
      <c r="I31" s="2">
        <v>627.70000000000005</v>
      </c>
      <c r="J31" s="2">
        <f t="shared" si="0"/>
        <v>20.168870479528433</v>
      </c>
    </row>
    <row r="32" spans="1:10">
      <c r="A32">
        <f t="shared" si="1"/>
        <v>1993</v>
      </c>
      <c r="B32" s="2">
        <v>54.5</v>
      </c>
      <c r="C32" s="2">
        <v>27.5</v>
      </c>
      <c r="D32" s="2">
        <v>126.4</v>
      </c>
      <c r="E32" s="2">
        <v>44</v>
      </c>
      <c r="F32" s="2">
        <v>204</v>
      </c>
      <c r="G32" s="2">
        <v>83.6</v>
      </c>
      <c r="H32" s="2">
        <v>99.6</v>
      </c>
      <c r="I32" s="2">
        <v>639.6</v>
      </c>
      <c r="J32" s="2">
        <f t="shared" si="0"/>
        <v>19.762351469668545</v>
      </c>
    </row>
    <row r="33" spans="1:10">
      <c r="A33">
        <f t="shared" si="1"/>
        <v>1994</v>
      </c>
      <c r="B33" s="2">
        <v>42.9</v>
      </c>
      <c r="C33" s="2">
        <v>27.3</v>
      </c>
      <c r="D33" s="2">
        <v>156.9</v>
      </c>
      <c r="E33" s="2">
        <v>37.299999999999997</v>
      </c>
      <c r="F33" s="2">
        <v>190.5</v>
      </c>
      <c r="G33" s="2">
        <v>91.7</v>
      </c>
      <c r="H33" s="2">
        <v>93.7</v>
      </c>
      <c r="I33" s="2">
        <v>640.29999999999995</v>
      </c>
      <c r="J33" s="2">
        <f t="shared" si="0"/>
        <v>24.504138684991414</v>
      </c>
    </row>
  </sheetData>
  <phoneticPr fontId="0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2012-08-13T04:20:36Z</cp:lastPrinted>
  <dcterms:created xsi:type="dcterms:W3CDTF">2000-10-26T01:30:55Z</dcterms:created>
  <dcterms:modified xsi:type="dcterms:W3CDTF">2012-08-13T04:20:45Z</dcterms:modified>
</cp:coreProperties>
</file>