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5180" windowHeight="858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A4" i="1" l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</calcChain>
</file>

<file path=xl/sharedStrings.xml><?xml version="1.0" encoding="utf-8"?>
<sst xmlns="http://schemas.openxmlformats.org/spreadsheetml/2006/main" count="4" uniqueCount="4">
  <si>
    <t>Calendar year</t>
  </si>
  <si>
    <t>Reported offences</t>
  </si>
  <si>
    <t>Offences cleared</t>
  </si>
  <si>
    <t>Total population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</si>
</sst>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0"/>
      <name val="Arial"/>
    </font>
    <font>
      <b/>
      <sz val="10"/>
      <name val="Arial"/>
      <family val="2"/>
    </font>
    <font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0" fillId="2" borderId="1" xfId="0" applyFill="1" applyBorder="1"/>
    <xf numFmtId="0" fontId="0" fillId="3" borderId="1" xfId="0" applyFill="1" applyBorder="1"/>
    <xf numFmtId="0" fontId="0" fillId="4" borderId="1" xfId="0" applyFill="1" applyBorder="1"/>
    <xf numFmtId="0" fontId="0" fillId="5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4"/>
  <sheetViews>
    <sheetView tabSelected="1" workbookViewId="0">
      <selection activeCell="G5" sqref="G5"/>
    </sheetView>
  </sheetViews>
  <sheetFormatPr defaultRowHeight="12.75"/>
  <cols>
    <col min="1" max="1" width="10.140625" customWidth="1"/>
    <col min="2" max="2" width="9.85546875" customWidth="1"/>
    <col min="3" max="3" width="9.5703125" customWidth="1"/>
    <col min="4" max="4" width="11.28515625" customWidth="1"/>
  </cols>
  <sheetData>
    <row r="1" spans="1:4" ht="25.5">
      <c r="A1" s="1" t="s">
        <v>0</v>
      </c>
      <c r="B1" s="2" t="s">
        <v>1</v>
      </c>
      <c r="C1" s="3" t="s">
        <v>2</v>
      </c>
      <c r="D1" s="4" t="s">
        <v>3</v>
      </c>
    </row>
    <row r="2" spans="1:4">
      <c r="A2" s="5">
        <v>1880</v>
      </c>
      <c r="B2" s="6">
        <v>17837</v>
      </c>
      <c r="C2" s="7">
        <v>16723</v>
      </c>
      <c r="D2" s="8">
        <v>534030</v>
      </c>
    </row>
    <row r="3" spans="1:4">
      <c r="A3" s="5">
        <v>1885</v>
      </c>
      <c r="B3" s="6">
        <v>18955</v>
      </c>
      <c r="C3" s="7">
        <v>17723</v>
      </c>
      <c r="D3" s="8">
        <v>619323</v>
      </c>
    </row>
    <row r="4" spans="1:4">
      <c r="A4" s="5">
        <f>A3+5</f>
        <v>1890</v>
      </c>
      <c r="B4" s="6">
        <v>13115</v>
      </c>
      <c r="C4" s="7">
        <v>12177</v>
      </c>
      <c r="D4" s="8">
        <v>667477</v>
      </c>
    </row>
    <row r="5" spans="1:4">
      <c r="A5" s="5">
        <f t="shared" ref="A5:A24" si="0">A4+5</f>
        <v>1895</v>
      </c>
      <c r="B5" s="6">
        <v>14010</v>
      </c>
      <c r="C5" s="7">
        <v>12435</v>
      </c>
      <c r="D5" s="8">
        <v>740699</v>
      </c>
    </row>
    <row r="6" spans="1:4">
      <c r="A6" s="5">
        <f t="shared" si="0"/>
        <v>1900</v>
      </c>
      <c r="B6" s="6">
        <v>18358</v>
      </c>
      <c r="C6" s="7">
        <v>17131</v>
      </c>
      <c r="D6" s="8">
        <v>808132</v>
      </c>
    </row>
    <row r="7" spans="1:4">
      <c r="A7" s="5">
        <f t="shared" si="0"/>
        <v>1905</v>
      </c>
      <c r="B7" s="6">
        <v>20249</v>
      </c>
      <c r="C7" s="7">
        <v>19251</v>
      </c>
      <c r="D7" s="8">
        <v>925605</v>
      </c>
    </row>
    <row r="8" spans="1:4">
      <c r="A8" s="5">
        <f t="shared" si="0"/>
        <v>1910</v>
      </c>
      <c r="B8" s="6">
        <v>25106</v>
      </c>
      <c r="C8" s="7">
        <v>23949</v>
      </c>
      <c r="D8" s="8">
        <v>1050410</v>
      </c>
    </row>
    <row r="9" spans="1:4">
      <c r="A9" s="5">
        <f t="shared" si="0"/>
        <v>1915</v>
      </c>
      <c r="B9" s="6">
        <v>28412</v>
      </c>
      <c r="C9" s="7">
        <v>27096</v>
      </c>
      <c r="D9" s="8">
        <v>1152638</v>
      </c>
    </row>
    <row r="10" spans="1:4">
      <c r="A10" s="5">
        <f t="shared" si="0"/>
        <v>1920</v>
      </c>
      <c r="B10" s="6">
        <v>26106</v>
      </c>
      <c r="C10" s="7">
        <v>24718</v>
      </c>
      <c r="D10" s="8">
        <v>1257611</v>
      </c>
    </row>
    <row r="11" spans="1:4">
      <c r="A11" s="5">
        <f t="shared" si="0"/>
        <v>1925</v>
      </c>
      <c r="B11" s="6">
        <v>30470</v>
      </c>
      <c r="C11" s="7">
        <v>28668</v>
      </c>
      <c r="D11" s="8">
        <v>1401230</v>
      </c>
    </row>
    <row r="12" spans="1:4">
      <c r="A12" s="5">
        <f t="shared" si="0"/>
        <v>1930</v>
      </c>
      <c r="B12" s="6">
        <v>37214</v>
      </c>
      <c r="C12" s="7">
        <v>33690</v>
      </c>
      <c r="D12" s="8">
        <v>1506800</v>
      </c>
    </row>
    <row r="13" spans="1:4">
      <c r="A13" s="5">
        <f t="shared" si="0"/>
        <v>1935</v>
      </c>
      <c r="B13" s="6">
        <v>33168</v>
      </c>
      <c r="C13" s="7">
        <v>30601</v>
      </c>
      <c r="D13" s="8">
        <v>1569700</v>
      </c>
    </row>
    <row r="14" spans="1:4">
      <c r="A14" s="5">
        <f t="shared" si="0"/>
        <v>1940</v>
      </c>
      <c r="B14" s="6">
        <v>45009</v>
      </c>
      <c r="C14" s="7">
        <v>41619</v>
      </c>
      <c r="D14" s="8">
        <v>1633600</v>
      </c>
    </row>
    <row r="15" spans="1:4">
      <c r="A15" s="5">
        <f t="shared" si="0"/>
        <v>1945</v>
      </c>
      <c r="B15" s="6">
        <v>34000</v>
      </c>
      <c r="C15" s="7">
        <v>27965</v>
      </c>
      <c r="D15" s="8">
        <v>1727800</v>
      </c>
    </row>
    <row r="16" spans="1:4">
      <c r="A16" s="5">
        <f t="shared" si="0"/>
        <v>1950</v>
      </c>
      <c r="B16" s="6">
        <v>35383</v>
      </c>
      <c r="C16" s="7"/>
      <c r="D16" s="8">
        <v>1927700</v>
      </c>
    </row>
    <row r="17" spans="1:4">
      <c r="A17" s="5">
        <f t="shared" si="0"/>
        <v>1955</v>
      </c>
      <c r="B17" s="6">
        <v>63550</v>
      </c>
      <c r="C17" s="7"/>
      <c r="D17" s="8">
        <v>2164800</v>
      </c>
    </row>
    <row r="18" spans="1:4">
      <c r="A18" s="5">
        <f t="shared" si="0"/>
        <v>1960</v>
      </c>
      <c r="B18" s="6">
        <v>102792</v>
      </c>
      <c r="C18" s="7">
        <v>66857</v>
      </c>
      <c r="D18" s="8">
        <v>2403600</v>
      </c>
    </row>
    <row r="19" spans="1:4">
      <c r="A19" s="5">
        <f t="shared" si="0"/>
        <v>1965</v>
      </c>
      <c r="B19" s="6">
        <v>132311</v>
      </c>
      <c r="C19" s="7">
        <v>73294</v>
      </c>
      <c r="D19" s="8">
        <v>2663800</v>
      </c>
    </row>
    <row r="20" spans="1:4">
      <c r="A20" s="5">
        <f t="shared" si="0"/>
        <v>1970</v>
      </c>
      <c r="B20" s="6">
        <v>165859</v>
      </c>
      <c r="C20" s="7">
        <v>94785</v>
      </c>
      <c r="D20" s="8">
        <v>2852100</v>
      </c>
    </row>
    <row r="21" spans="1:4">
      <c r="A21" s="5">
        <f t="shared" si="0"/>
        <v>1975</v>
      </c>
      <c r="B21" s="6">
        <v>233644</v>
      </c>
      <c r="C21" s="7">
        <v>115671</v>
      </c>
      <c r="D21" s="8">
        <v>3143700</v>
      </c>
    </row>
    <row r="22" spans="1:4">
      <c r="A22" s="5">
        <f t="shared" si="0"/>
        <v>1980</v>
      </c>
      <c r="B22" s="6">
        <v>349193</v>
      </c>
      <c r="C22" s="7">
        <v>166535</v>
      </c>
      <c r="D22" s="8">
        <v>3176400</v>
      </c>
    </row>
    <row r="23" spans="1:4">
      <c r="A23" s="5">
        <f t="shared" si="0"/>
        <v>1985</v>
      </c>
      <c r="B23" s="6">
        <v>435640</v>
      </c>
      <c r="C23" s="7">
        <v>182849</v>
      </c>
      <c r="D23" s="8">
        <v>3303100</v>
      </c>
    </row>
    <row r="24" spans="1:4">
      <c r="A24" s="5">
        <f t="shared" si="0"/>
        <v>1990</v>
      </c>
      <c r="B24" s="6">
        <v>488886</v>
      </c>
      <c r="C24" s="7">
        <v>201942</v>
      </c>
      <c r="D24" s="8">
        <v>3410400</v>
      </c>
    </row>
    <row r="25" spans="1:4">
      <c r="A25" s="5">
        <f>A24+1</f>
        <v>1991</v>
      </c>
      <c r="B25" s="6">
        <v>525622</v>
      </c>
      <c r="C25" s="7">
        <v>210575</v>
      </c>
      <c r="D25" s="8">
        <v>3516000</v>
      </c>
    </row>
    <row r="26" spans="1:4">
      <c r="A26" s="5">
        <f>A25+1</f>
        <v>1992</v>
      </c>
      <c r="B26" s="6">
        <v>518693</v>
      </c>
      <c r="C26" s="7">
        <v>194280</v>
      </c>
      <c r="D26" s="8">
        <v>3552200</v>
      </c>
    </row>
    <row r="27" spans="1:4">
      <c r="A27" s="5">
        <f>A26+1</f>
        <v>1993</v>
      </c>
      <c r="B27" s="6">
        <v>502460</v>
      </c>
      <c r="C27" s="7">
        <v>202778</v>
      </c>
      <c r="D27" s="8">
        <v>3597900</v>
      </c>
    </row>
    <row r="28" spans="1:4">
      <c r="A28" s="5">
        <f>A27+1</f>
        <v>1994</v>
      </c>
      <c r="B28" s="6">
        <v>488533</v>
      </c>
      <c r="C28" s="7">
        <v>212461</v>
      </c>
      <c r="D28" s="8">
        <v>3648200</v>
      </c>
    </row>
    <row r="29" spans="1:4">
      <c r="A29" s="5">
        <f>A28+1</f>
        <v>1995</v>
      </c>
      <c r="B29" s="6">
        <v>506359</v>
      </c>
      <c r="C29" s="7">
        <v>211956</v>
      </c>
      <c r="D29" s="8">
        <v>3706700</v>
      </c>
    </row>
    <row r="30" spans="1:4">
      <c r="A30" s="5">
        <f t="shared" ref="A30:A44" si="1">A29+1</f>
        <v>1996</v>
      </c>
      <c r="B30" s="6">
        <v>477596</v>
      </c>
      <c r="C30" s="7">
        <v>175751</v>
      </c>
      <c r="D30" s="8">
        <v>3762300</v>
      </c>
    </row>
    <row r="31" spans="1:4">
      <c r="A31" s="5">
        <f t="shared" si="1"/>
        <v>1997</v>
      </c>
      <c r="B31" s="6">
        <v>473547</v>
      </c>
      <c r="C31" s="7">
        <v>176299</v>
      </c>
      <c r="D31" s="8">
        <v>3802700</v>
      </c>
    </row>
    <row r="32" spans="1:4">
      <c r="A32" s="5">
        <f t="shared" si="1"/>
        <v>1998</v>
      </c>
      <c r="B32" s="6">
        <v>461677</v>
      </c>
      <c r="C32" s="7">
        <v>175176</v>
      </c>
      <c r="D32" s="8">
        <v>3829200</v>
      </c>
    </row>
    <row r="33" spans="1:4">
      <c r="A33" s="5">
        <f t="shared" si="1"/>
        <v>1999</v>
      </c>
      <c r="B33" s="6">
        <v>438074</v>
      </c>
      <c r="C33" s="7">
        <v>170299</v>
      </c>
      <c r="D33" s="8">
        <v>3851100</v>
      </c>
    </row>
    <row r="34" spans="1:4">
      <c r="A34" s="5">
        <f t="shared" si="1"/>
        <v>2000</v>
      </c>
      <c r="B34" s="6">
        <v>427230</v>
      </c>
      <c r="C34" s="7">
        <v>177034</v>
      </c>
      <c r="D34" s="8">
        <v>3873100</v>
      </c>
    </row>
    <row r="35" spans="1:4">
      <c r="A35" s="5">
        <f t="shared" si="1"/>
        <v>2001</v>
      </c>
      <c r="B35" s="6">
        <v>426526</v>
      </c>
      <c r="C35" s="7">
        <v>179007</v>
      </c>
      <c r="D35" s="8">
        <v>3916200</v>
      </c>
    </row>
    <row r="36" spans="1:4">
      <c r="A36" s="5">
        <f t="shared" si="1"/>
        <v>2002</v>
      </c>
      <c r="B36" s="6">
        <v>440129</v>
      </c>
      <c r="C36" s="7">
        <v>184465</v>
      </c>
      <c r="D36" s="8">
        <v>3989500</v>
      </c>
    </row>
    <row r="37" spans="1:4">
      <c r="A37" s="5">
        <f t="shared" si="1"/>
        <v>2003</v>
      </c>
      <c r="B37" s="6">
        <v>442489</v>
      </c>
      <c r="C37" s="7">
        <v>192540</v>
      </c>
      <c r="D37" s="8">
        <v>4061600</v>
      </c>
    </row>
    <row r="38" spans="1:4">
      <c r="A38" s="5">
        <f t="shared" si="1"/>
        <v>2004</v>
      </c>
      <c r="B38" s="6">
        <v>406363</v>
      </c>
      <c r="C38" s="7">
        <v>181344</v>
      </c>
      <c r="D38" s="8">
        <v>4114300</v>
      </c>
    </row>
    <row r="39" spans="1:4">
      <c r="A39" s="5">
        <f t="shared" si="1"/>
        <v>2005</v>
      </c>
      <c r="B39" s="6">
        <v>407496</v>
      </c>
      <c r="C39" s="7">
        <v>176362</v>
      </c>
      <c r="D39" s="8">
        <v>4161000</v>
      </c>
    </row>
    <row r="40" spans="1:4">
      <c r="A40" s="5">
        <f t="shared" si="1"/>
        <v>2006</v>
      </c>
      <c r="B40" s="6">
        <v>424134</v>
      </c>
      <c r="C40" s="7">
        <v>185224</v>
      </c>
      <c r="D40" s="8">
        <v>4211400</v>
      </c>
    </row>
    <row r="41" spans="1:4">
      <c r="A41" s="5">
        <f t="shared" si="1"/>
        <v>2007</v>
      </c>
      <c r="B41" s="6">
        <v>426380</v>
      </c>
      <c r="C41" s="7">
        <v>194763</v>
      </c>
      <c r="D41" s="8">
        <v>4252600</v>
      </c>
    </row>
    <row r="42" spans="1:4">
      <c r="A42" s="5">
        <f t="shared" si="1"/>
        <v>2008</v>
      </c>
      <c r="B42" s="6">
        <v>431381</v>
      </c>
      <c r="C42" s="7">
        <v>201417</v>
      </c>
      <c r="D42" s="8">
        <v>4291600</v>
      </c>
    </row>
    <row r="43" spans="1:4">
      <c r="A43" s="5">
        <f t="shared" si="1"/>
        <v>2009</v>
      </c>
      <c r="B43" s="6">
        <v>451405</v>
      </c>
      <c r="C43" s="7">
        <v>215618</v>
      </c>
      <c r="D43" s="8">
        <v>4347200</v>
      </c>
    </row>
    <row r="44" spans="1:4">
      <c r="A44" s="5">
        <f t="shared" si="1"/>
        <v>2010</v>
      </c>
      <c r="B44" s="6">
        <v>426345</v>
      </c>
      <c r="C44" s="7">
        <v>202545</v>
      </c>
      <c r="D44" s="8">
        <v>4393100</v>
      </c>
    </row>
  </sheetData>
  <phoneticPr fontId="2" type="noConversion"/>
  <printOptions headings="1" gridLines="1"/>
  <pageMargins left="0.75" right="0.75" top="1" bottom="1" header="0.5" footer="0.5"/>
  <pageSetup paperSize="9" orientation="portrait" r:id="rId1"/>
  <headerFooter alignWithMargins="0">
    <oddHeader>&amp;F</oddHeader>
    <oddFooter>&amp;L&amp;"Arial,Italic"&amp;9Sigma Statistics&amp;R&amp;9© Pearson 2013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Barton</dc:creator>
  <dc:description>historical-pop-estimates(1).xls from http://www.stats.govt.nz/browse_for_stats/population/estimates_and_projections/historical-population-tables.aspx_x000d_
_x000d_
http://www.police.govt.nz/sites/default/files/00_national_2010_official_stats_final.pdf</dc:description>
  <cp:lastModifiedBy>Barton, David</cp:lastModifiedBy>
  <cp:lastPrinted>2012-08-13T02:19:56Z</cp:lastPrinted>
  <dcterms:created xsi:type="dcterms:W3CDTF">2000-10-29T22:12:00Z</dcterms:created>
  <dcterms:modified xsi:type="dcterms:W3CDTF">2012-08-13T02:20:04Z</dcterms:modified>
</cp:coreProperties>
</file>